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Counting" sheetId="1" r:id="rId1"/>
    <sheet name="Individual" sheetId="2" r:id="rId2"/>
    <sheet name="Analysis" sheetId="3" r:id="rId3"/>
  </sheets>
  <definedNames/>
  <calcPr fullCalcOnLoad="1"/>
</workbook>
</file>

<file path=xl/sharedStrings.xml><?xml version="1.0" encoding="utf-8"?>
<sst xmlns="http://schemas.openxmlformats.org/spreadsheetml/2006/main" count="336" uniqueCount="72">
  <si>
    <t>Josef Kapras</t>
  </si>
  <si>
    <t>Jan Brtník</t>
  </si>
  <si>
    <t xml:space="preserve">Jiří Frič </t>
  </si>
  <si>
    <t>Klemen Šušteršič</t>
  </si>
  <si>
    <t>Siomn Ferlinc</t>
  </si>
  <si>
    <t>Martin Frančeškin</t>
  </si>
  <si>
    <t>Immo Ortlepp</t>
  </si>
  <si>
    <t>Andreas Töpfer</t>
  </si>
  <si>
    <t>Tasso Wolzenburg</t>
  </si>
  <si>
    <t>Christian Hochleitner</t>
  </si>
  <si>
    <t>Ernst Röck</t>
  </si>
  <si>
    <t>Günther Kreuzer</t>
  </si>
  <si>
    <t>Ivan Blažev</t>
  </si>
  <si>
    <t>Zoran Andrašev</t>
  </si>
  <si>
    <t>Bojan Vasiljević</t>
  </si>
  <si>
    <t>Tomasz Maliński</t>
  </si>
  <si>
    <t>Andrzej Misiak</t>
  </si>
  <si>
    <t>Maciej Krzysztofik</t>
  </si>
  <si>
    <t>Alojz Kaššák</t>
  </si>
  <si>
    <t>Jaroslav Orság</t>
  </si>
  <si>
    <t>Károly Homolya</t>
  </si>
  <si>
    <t>Dominik Rácz</t>
  </si>
  <si>
    <t>Renátó Molnár</t>
  </si>
  <si>
    <t>Vidmantas Lunius</t>
  </si>
  <si>
    <t>Igoris Kramarev</t>
  </si>
  <si>
    <t>Algimantas Kunigėlis</t>
  </si>
  <si>
    <t>Jaro Mlynarik</t>
  </si>
  <si>
    <t>Priit Karu EST</t>
  </si>
  <si>
    <t>Jaan Ärmus EST</t>
  </si>
  <si>
    <t>Jurij Šumskij BLR</t>
  </si>
  <si>
    <t>14th European Deer Calling Championship</t>
  </si>
  <si>
    <t>October 6, 2012. Kaunas</t>
  </si>
  <si>
    <t>Team</t>
  </si>
  <si>
    <t>Competitors</t>
  </si>
  <si>
    <t>Debutants</t>
  </si>
  <si>
    <t>Lithuania</t>
  </si>
  <si>
    <t>Hungary</t>
  </si>
  <si>
    <t>Slovakia</t>
  </si>
  <si>
    <t>Poland</t>
  </si>
  <si>
    <t>Serbia</t>
  </si>
  <si>
    <t>Austria</t>
  </si>
  <si>
    <t>Germany</t>
  </si>
  <si>
    <t>Slovenia</t>
  </si>
  <si>
    <t>Czech Republic</t>
  </si>
  <si>
    <t>I round</t>
  </si>
  <si>
    <t>II round</t>
  </si>
  <si>
    <t>Sum I+II</t>
  </si>
  <si>
    <t>Final</t>
  </si>
  <si>
    <t>IX</t>
  </si>
  <si>
    <t>Total</t>
  </si>
  <si>
    <t>Team scores</t>
  </si>
  <si>
    <t>Team rating</t>
  </si>
  <si>
    <t>II</t>
  </si>
  <si>
    <t>III</t>
  </si>
  <si>
    <t>VII</t>
  </si>
  <si>
    <t>V</t>
  </si>
  <si>
    <t>I</t>
  </si>
  <si>
    <t>IV</t>
  </si>
  <si>
    <t>VI</t>
  </si>
  <si>
    <t>VIII</t>
  </si>
  <si>
    <t>Place</t>
  </si>
  <si>
    <t>Points</t>
  </si>
  <si>
    <t>Final points</t>
  </si>
  <si>
    <t>7-8</t>
  </si>
  <si>
    <t>10-11</t>
  </si>
  <si>
    <t>14-16</t>
  </si>
  <si>
    <t>17-18</t>
  </si>
  <si>
    <t>19-21</t>
  </si>
  <si>
    <t>22-23</t>
  </si>
  <si>
    <t xml:space="preserve">Competitor Number </t>
  </si>
  <si>
    <t>Competitor number</t>
  </si>
  <si>
    <t>FINAL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</si>
</sst>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color indexed="59"/>
      <name val="Arial Black"/>
      <family val="2"/>
    </font>
    <font>
      <b/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2" tint="-0.8999800086021423"/>
      <name val="Arial Black"/>
      <family val="2"/>
    </font>
    <font>
      <b/>
      <sz val="11"/>
      <color theme="1"/>
      <name val="Cambria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8EB14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>
        <color indexed="63"/>
      </left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39" fillId="0" borderId="15" xfId="0" applyFont="1" applyBorder="1" applyAlignment="1">
      <alignment horizontal="left" vertical="center"/>
    </xf>
    <xf numFmtId="0" fontId="40" fillId="0" borderId="15" xfId="0" applyFont="1" applyBorder="1" applyAlignment="1">
      <alignment horizontal="center"/>
    </xf>
    <xf numFmtId="0" fontId="39" fillId="0" borderId="11" xfId="0" applyFont="1" applyBorder="1" applyAlignment="1">
      <alignment vertical="center"/>
    </xf>
    <xf numFmtId="0" fontId="39" fillId="0" borderId="15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5" xfId="0" applyFont="1" applyBorder="1" applyAlignment="1">
      <alignment vertic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16" borderId="19" xfId="0" applyFont="1" applyFill="1" applyBorder="1" applyAlignment="1">
      <alignment horizontal="center"/>
    </xf>
    <xf numFmtId="0" fontId="41" fillId="16" borderId="20" xfId="0" applyFont="1" applyFill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1" fillId="16" borderId="21" xfId="0" applyFont="1" applyFill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1" fillId="16" borderId="24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1" fillId="16" borderId="25" xfId="0" applyFont="1" applyFill="1" applyBorder="1" applyAlignment="1">
      <alignment horizontal="center"/>
    </xf>
    <xf numFmtId="0" fontId="41" fillId="16" borderId="26" xfId="0" applyFont="1" applyFill="1" applyBorder="1" applyAlignment="1">
      <alignment horizontal="center"/>
    </xf>
    <xf numFmtId="0" fontId="41" fillId="16" borderId="27" xfId="0" applyFont="1" applyFill="1" applyBorder="1" applyAlignment="1">
      <alignment horizontal="center"/>
    </xf>
    <xf numFmtId="0" fontId="40" fillId="0" borderId="22" xfId="0" applyFont="1" applyBorder="1" applyAlignment="1">
      <alignment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4" borderId="35" xfId="0" applyFont="1" applyFill="1" applyBorder="1" applyAlignment="1">
      <alignment horizontal="center"/>
    </xf>
    <xf numFmtId="0" fontId="40" fillId="4" borderId="36" xfId="0" applyFont="1" applyFill="1" applyBorder="1" applyAlignment="1">
      <alignment horizontal="center"/>
    </xf>
    <xf numFmtId="0" fontId="40" fillId="4" borderId="37" xfId="0" applyFont="1" applyFill="1" applyBorder="1" applyAlignment="1">
      <alignment horizontal="center"/>
    </xf>
    <xf numFmtId="0" fontId="40" fillId="4" borderId="38" xfId="0" applyFont="1" applyFill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10" borderId="35" xfId="0" applyFont="1" applyFill="1" applyBorder="1" applyAlignment="1">
      <alignment horizontal="center"/>
    </xf>
    <xf numFmtId="0" fontId="40" fillId="10" borderId="37" xfId="0" applyFont="1" applyFill="1" applyBorder="1" applyAlignment="1">
      <alignment horizontal="center"/>
    </xf>
    <xf numFmtId="0" fontId="40" fillId="10" borderId="38" xfId="0" applyFont="1" applyFill="1" applyBorder="1" applyAlignment="1">
      <alignment horizontal="center"/>
    </xf>
    <xf numFmtId="0" fontId="40" fillId="4" borderId="40" xfId="0" applyFont="1" applyFill="1" applyBorder="1" applyAlignment="1">
      <alignment horizontal="center"/>
    </xf>
    <xf numFmtId="0" fontId="40" fillId="0" borderId="23" xfId="0" applyFont="1" applyBorder="1" applyAlignment="1">
      <alignment/>
    </xf>
    <xf numFmtId="0" fontId="41" fillId="16" borderId="41" xfId="0" applyFont="1" applyFill="1" applyBorder="1" applyAlignment="1">
      <alignment horizontal="center"/>
    </xf>
    <xf numFmtId="0" fontId="41" fillId="16" borderId="42" xfId="0" applyFont="1" applyFill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39" fillId="0" borderId="22" xfId="0" applyFont="1" applyBorder="1" applyAlignment="1">
      <alignment/>
    </xf>
    <xf numFmtId="0" fontId="39" fillId="0" borderId="22" xfId="0" applyFont="1" applyBorder="1" applyAlignment="1">
      <alignment vertical="center"/>
    </xf>
    <xf numFmtId="0" fontId="39" fillId="0" borderId="22" xfId="0" applyFont="1" applyBorder="1" applyAlignment="1">
      <alignment horizontal="left" vertical="center"/>
    </xf>
    <xf numFmtId="0" fontId="39" fillId="0" borderId="10" xfId="0" applyFont="1" applyBorder="1" applyAlignment="1">
      <alignment vertical="center"/>
    </xf>
    <xf numFmtId="49" fontId="41" fillId="33" borderId="37" xfId="0" applyNumberFormat="1" applyFont="1" applyFill="1" applyBorder="1" applyAlignment="1">
      <alignment horizontal="center"/>
    </xf>
    <xf numFmtId="49" fontId="41" fillId="33" borderId="38" xfId="0" applyNumberFormat="1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40" xfId="0" applyFont="1" applyFill="1" applyBorder="1" applyAlignment="1">
      <alignment horizontal="center"/>
    </xf>
    <xf numFmtId="0" fontId="41" fillId="33" borderId="44" xfId="0" applyFont="1" applyFill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0" fillId="10" borderId="40" xfId="0" applyFont="1" applyFill="1" applyBorder="1" applyAlignment="1">
      <alignment horizontal="center"/>
    </xf>
    <xf numFmtId="0" fontId="40" fillId="34" borderId="39" xfId="0" applyFont="1" applyFill="1" applyBorder="1" applyAlignment="1">
      <alignment horizontal="center"/>
    </xf>
    <xf numFmtId="0" fontId="40" fillId="34" borderId="46" xfId="0" applyFont="1" applyFill="1" applyBorder="1" applyAlignment="1">
      <alignment horizontal="center"/>
    </xf>
    <xf numFmtId="0" fontId="40" fillId="34" borderId="45" xfId="0" applyFont="1" applyFill="1" applyBorder="1" applyAlignment="1">
      <alignment horizontal="center"/>
    </xf>
    <xf numFmtId="0" fontId="40" fillId="34" borderId="47" xfId="0" applyFont="1" applyFill="1" applyBorder="1" applyAlignment="1">
      <alignment horizontal="center"/>
    </xf>
    <xf numFmtId="0" fontId="40" fillId="34" borderId="48" xfId="0" applyFont="1" applyFill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41" fillId="0" borderId="50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48" xfId="0" applyFont="1" applyBorder="1" applyAlignment="1">
      <alignment horizontal="center"/>
    </xf>
    <xf numFmtId="0" fontId="40" fillId="34" borderId="51" xfId="0" applyFont="1" applyFill="1" applyBorder="1" applyAlignment="1">
      <alignment horizontal="center" vertical="center"/>
    </xf>
    <xf numFmtId="0" fontId="40" fillId="34" borderId="52" xfId="0" applyFont="1" applyFill="1" applyBorder="1" applyAlignment="1">
      <alignment horizontal="center" vertical="center"/>
    </xf>
    <xf numFmtId="0" fontId="40" fillId="34" borderId="38" xfId="0" applyFont="1" applyFill="1" applyBorder="1" applyAlignment="1">
      <alignment horizontal="center" vertical="center"/>
    </xf>
    <xf numFmtId="0" fontId="41" fillId="16" borderId="51" xfId="0" applyFont="1" applyFill="1" applyBorder="1" applyAlignment="1">
      <alignment horizontal="center" vertical="center"/>
    </xf>
    <xf numFmtId="0" fontId="41" fillId="16" borderId="38" xfId="0" applyFont="1" applyFill="1" applyBorder="1" applyAlignment="1">
      <alignment horizontal="center" vertical="center"/>
    </xf>
    <xf numFmtId="0" fontId="41" fillId="16" borderId="26" xfId="0" applyFont="1" applyFill="1" applyBorder="1" applyAlignment="1">
      <alignment horizontal="center"/>
    </xf>
    <xf numFmtId="0" fontId="41" fillId="16" borderId="53" xfId="0" applyFont="1" applyFill="1" applyBorder="1" applyAlignment="1">
      <alignment horizontal="center"/>
    </xf>
    <xf numFmtId="0" fontId="41" fillId="16" borderId="27" xfId="0" applyFont="1" applyFill="1" applyBorder="1" applyAlignment="1">
      <alignment horizontal="center"/>
    </xf>
    <xf numFmtId="0" fontId="41" fillId="16" borderId="54" xfId="0" applyFont="1" applyFill="1" applyBorder="1" applyAlignment="1">
      <alignment horizontal="center"/>
    </xf>
    <xf numFmtId="0" fontId="41" fillId="16" borderId="55" xfId="0" applyFont="1" applyFill="1" applyBorder="1" applyAlignment="1">
      <alignment horizontal="center" vertical="center"/>
    </xf>
    <xf numFmtId="0" fontId="41" fillId="16" borderId="56" xfId="0" applyFont="1" applyFill="1" applyBorder="1" applyAlignment="1">
      <alignment horizontal="center" vertical="center"/>
    </xf>
    <xf numFmtId="0" fontId="41" fillId="16" borderId="57" xfId="0" applyFont="1" applyFill="1" applyBorder="1" applyAlignment="1">
      <alignment horizontal="center" wrapText="1"/>
    </xf>
    <xf numFmtId="0" fontId="41" fillId="16" borderId="50" xfId="0" applyFont="1" applyFill="1" applyBorder="1" applyAlignment="1">
      <alignment horizontal="center" wrapText="1"/>
    </xf>
    <xf numFmtId="0" fontId="41" fillId="16" borderId="25" xfId="0" applyFont="1" applyFill="1" applyBorder="1" applyAlignment="1">
      <alignment horizontal="center" vertical="center"/>
    </xf>
    <xf numFmtId="0" fontId="41" fillId="16" borderId="23" xfId="0" applyFont="1" applyFill="1" applyBorder="1" applyAlignment="1">
      <alignment horizontal="center" vertical="center"/>
    </xf>
    <xf numFmtId="0" fontId="41" fillId="16" borderId="51" xfId="0" applyFont="1" applyFill="1" applyBorder="1" applyAlignment="1">
      <alignment horizontal="center" wrapText="1"/>
    </xf>
    <xf numFmtId="0" fontId="41" fillId="16" borderId="38" xfId="0" applyFont="1" applyFill="1" applyBorder="1" applyAlignment="1">
      <alignment horizontal="center" wrapText="1"/>
    </xf>
    <xf numFmtId="0" fontId="41" fillId="33" borderId="42" xfId="0" applyFont="1" applyFill="1" applyBorder="1" applyAlignment="1">
      <alignment horizontal="center" vertical="center"/>
    </xf>
    <xf numFmtId="0" fontId="41" fillId="33" borderId="58" xfId="0" applyFont="1" applyFill="1" applyBorder="1" applyAlignment="1">
      <alignment horizontal="center" vertical="center"/>
    </xf>
    <xf numFmtId="0" fontId="41" fillId="33" borderId="59" xfId="0" applyFont="1" applyFill="1" applyBorder="1" applyAlignment="1">
      <alignment horizontal="center" vertical="center"/>
    </xf>
    <xf numFmtId="0" fontId="41" fillId="16" borderId="52" xfId="0" applyFont="1" applyFill="1" applyBorder="1" applyAlignment="1">
      <alignment horizontal="center" vertical="center"/>
    </xf>
    <xf numFmtId="0" fontId="41" fillId="16" borderId="60" xfId="0" applyFont="1" applyFill="1" applyBorder="1" applyAlignment="1">
      <alignment horizontal="center" wrapText="1"/>
    </xf>
    <xf numFmtId="0" fontId="41" fillId="16" borderId="61" xfId="0" applyFont="1" applyFill="1" applyBorder="1" applyAlignment="1">
      <alignment horizontal="center" vertical="center"/>
    </xf>
    <xf numFmtId="0" fontId="44" fillId="0" borderId="27" xfId="0" applyFont="1" applyBorder="1" applyAlignment="1">
      <alignment horizontal="center"/>
    </xf>
    <xf numFmtId="0" fontId="44" fillId="0" borderId="53" xfId="0" applyFont="1" applyBorder="1" applyAlignment="1">
      <alignment horizontal="center"/>
    </xf>
    <xf numFmtId="0" fontId="44" fillId="0" borderId="54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504825</xdr:colOff>
      <xdr:row>0</xdr:row>
      <xdr:rowOff>104775</xdr:rowOff>
    </xdr:from>
    <xdr:to>
      <xdr:col>35</xdr:col>
      <xdr:colOff>304800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04775"/>
          <a:ext cx="31432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zoomScalePageLayoutView="0" workbookViewId="0" topLeftCell="A1">
      <selection activeCell="AQ13" sqref="AQ13"/>
    </sheetView>
  </sheetViews>
  <sheetFormatPr defaultColWidth="9.140625" defaultRowHeight="15"/>
  <cols>
    <col min="1" max="1" width="11.8515625" style="0" customWidth="1"/>
    <col min="2" max="2" width="14.7109375" style="0" bestFit="1" customWidth="1"/>
    <col min="3" max="3" width="19.28125" style="0" bestFit="1" customWidth="1"/>
    <col min="4" max="12" width="2.140625" style="0" bestFit="1" customWidth="1"/>
    <col min="13" max="13" width="6.57421875" style="0" bestFit="1" customWidth="1"/>
    <col min="14" max="22" width="2.140625" style="0" bestFit="1" customWidth="1"/>
    <col min="23" max="23" width="7.421875" style="0" bestFit="1" customWidth="1"/>
    <col min="24" max="24" width="9.57421875" style="0" bestFit="1" customWidth="1"/>
    <col min="25" max="33" width="2.140625" style="0" bestFit="1" customWidth="1"/>
    <col min="34" max="34" width="12.140625" style="0" bestFit="1" customWidth="1"/>
    <col min="36" max="36" width="18.57421875" style="0" customWidth="1"/>
  </cols>
  <sheetData>
    <row r="1" spans="2:24" ht="31.5">
      <c r="B1" s="72" t="s">
        <v>30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23"/>
    </row>
    <row r="2" spans="2:24" ht="31.5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23"/>
    </row>
    <row r="3" spans="2:24" ht="31.5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23"/>
    </row>
    <row r="4" spans="2:24" ht="31.5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23"/>
    </row>
    <row r="5" spans="2:24" ht="31.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23"/>
    </row>
    <row r="6" spans="2:24" ht="15.75" thickBot="1">
      <c r="B6" s="73" t="s">
        <v>31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28"/>
    </row>
    <row r="7" spans="1:38" ht="16.5" customHeight="1" thickBot="1">
      <c r="A7" s="85" t="s">
        <v>69</v>
      </c>
      <c r="B7" s="87" t="s">
        <v>32</v>
      </c>
      <c r="C7" s="87" t="s">
        <v>33</v>
      </c>
      <c r="D7" s="79" t="s">
        <v>44</v>
      </c>
      <c r="E7" s="80"/>
      <c r="F7" s="80"/>
      <c r="G7" s="80"/>
      <c r="H7" s="80"/>
      <c r="I7" s="80"/>
      <c r="J7" s="80"/>
      <c r="K7" s="80"/>
      <c r="L7" s="80"/>
      <c r="M7" s="77" t="s">
        <v>61</v>
      </c>
      <c r="N7" s="80" t="s">
        <v>45</v>
      </c>
      <c r="O7" s="80"/>
      <c r="P7" s="80"/>
      <c r="Q7" s="80"/>
      <c r="R7" s="80"/>
      <c r="S7" s="80"/>
      <c r="T7" s="80"/>
      <c r="U7" s="80"/>
      <c r="V7" s="80"/>
      <c r="W7" s="77" t="s">
        <v>61</v>
      </c>
      <c r="X7" s="77" t="s">
        <v>46</v>
      </c>
      <c r="Y7" s="81" t="s">
        <v>47</v>
      </c>
      <c r="Z7" s="80"/>
      <c r="AA7" s="80"/>
      <c r="AB7" s="80"/>
      <c r="AC7" s="80"/>
      <c r="AD7" s="80"/>
      <c r="AE7" s="80"/>
      <c r="AF7" s="80"/>
      <c r="AG7" s="82"/>
      <c r="AH7" s="77" t="s">
        <v>62</v>
      </c>
      <c r="AI7" s="77" t="s">
        <v>49</v>
      </c>
      <c r="AJ7" s="83" t="s">
        <v>50</v>
      </c>
      <c r="AK7" s="89" t="s">
        <v>51</v>
      </c>
      <c r="AL7" s="1"/>
    </row>
    <row r="8" spans="1:38" ht="15.75" thickBot="1">
      <c r="A8" s="86"/>
      <c r="B8" s="88"/>
      <c r="C8" s="88"/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4">
        <v>9</v>
      </c>
      <c r="M8" s="78"/>
      <c r="N8" s="27">
        <v>1</v>
      </c>
      <c r="O8" s="29">
        <v>2</v>
      </c>
      <c r="P8" s="29">
        <v>3</v>
      </c>
      <c r="Q8" s="29">
        <v>4</v>
      </c>
      <c r="R8" s="29">
        <v>5</v>
      </c>
      <c r="S8" s="29">
        <v>6</v>
      </c>
      <c r="T8" s="29">
        <v>7</v>
      </c>
      <c r="U8" s="29">
        <v>8</v>
      </c>
      <c r="V8" s="24">
        <v>9</v>
      </c>
      <c r="W8" s="78"/>
      <c r="X8" s="78"/>
      <c r="Y8" s="31">
        <v>1</v>
      </c>
      <c r="Z8" s="21">
        <v>2</v>
      </c>
      <c r="AA8" s="21">
        <v>3</v>
      </c>
      <c r="AB8" s="21">
        <v>4</v>
      </c>
      <c r="AC8" s="21">
        <v>5</v>
      </c>
      <c r="AD8" s="21">
        <v>6</v>
      </c>
      <c r="AE8" s="21">
        <v>7</v>
      </c>
      <c r="AF8" s="21">
        <v>8</v>
      </c>
      <c r="AG8" s="22">
        <v>9</v>
      </c>
      <c r="AH8" s="78"/>
      <c r="AI8" s="78"/>
      <c r="AJ8" s="84"/>
      <c r="AK8" s="90"/>
      <c r="AL8" s="1"/>
    </row>
    <row r="9" spans="1:37" ht="15.75" thickBot="1">
      <c r="A9" s="10">
        <v>6</v>
      </c>
      <c r="B9" s="11" t="s">
        <v>43</v>
      </c>
      <c r="C9" s="12" t="s">
        <v>0</v>
      </c>
      <c r="D9" s="13">
        <v>3</v>
      </c>
      <c r="E9" s="13">
        <v>6</v>
      </c>
      <c r="F9" s="13">
        <v>5</v>
      </c>
      <c r="G9" s="13">
        <v>4</v>
      </c>
      <c r="H9" s="13">
        <v>5</v>
      </c>
      <c r="I9" s="13">
        <v>4</v>
      </c>
      <c r="J9" s="13">
        <v>5</v>
      </c>
      <c r="K9" s="13">
        <v>3</v>
      </c>
      <c r="L9" s="18">
        <v>4</v>
      </c>
      <c r="M9" s="40">
        <f>SUM(D9:L9)</f>
        <v>39</v>
      </c>
      <c r="N9" s="33">
        <v>4</v>
      </c>
      <c r="O9" s="13">
        <v>6</v>
      </c>
      <c r="P9" s="13">
        <v>5</v>
      </c>
      <c r="Q9" s="13">
        <v>6</v>
      </c>
      <c r="R9" s="13">
        <v>6</v>
      </c>
      <c r="S9" s="13">
        <v>5</v>
      </c>
      <c r="T9" s="13">
        <v>6</v>
      </c>
      <c r="U9" s="13">
        <v>4</v>
      </c>
      <c r="V9" s="18">
        <v>5</v>
      </c>
      <c r="W9" s="40">
        <f>SUM(N9:V9)</f>
        <v>47</v>
      </c>
      <c r="X9" s="45">
        <f>SUM(M9+W9)</f>
        <v>86</v>
      </c>
      <c r="Y9" s="44"/>
      <c r="Z9" s="18"/>
      <c r="AA9" s="18"/>
      <c r="AB9" s="18"/>
      <c r="AC9" s="18"/>
      <c r="AD9" s="18"/>
      <c r="AE9" s="18"/>
      <c r="AF9" s="18"/>
      <c r="AG9" s="18"/>
      <c r="AH9" s="40">
        <f>SUM(Y9:AG9)</f>
        <v>0</v>
      </c>
      <c r="AI9" s="45">
        <f>SUM(M9+W9+AH9)</f>
        <v>86</v>
      </c>
      <c r="AJ9" s="74">
        <f>SUM(AI9:AI11)</f>
        <v>360</v>
      </c>
      <c r="AK9" s="91" t="s">
        <v>52</v>
      </c>
    </row>
    <row r="10" spans="1:37" ht="15.75" thickBot="1">
      <c r="A10" s="6">
        <v>15</v>
      </c>
      <c r="B10" s="4" t="s">
        <v>43</v>
      </c>
      <c r="C10" s="2" t="s">
        <v>1</v>
      </c>
      <c r="D10" s="8">
        <v>6</v>
      </c>
      <c r="E10" s="8">
        <v>6</v>
      </c>
      <c r="F10" s="8">
        <v>6</v>
      </c>
      <c r="G10" s="8">
        <v>6</v>
      </c>
      <c r="H10" s="8">
        <v>6</v>
      </c>
      <c r="I10" s="8">
        <v>6</v>
      </c>
      <c r="J10" s="8">
        <v>6</v>
      </c>
      <c r="K10" s="8">
        <v>5</v>
      </c>
      <c r="L10" s="19">
        <v>5</v>
      </c>
      <c r="M10" s="40">
        <f aca="true" t="shared" si="0" ref="M10:M38">SUM(D10:L10)</f>
        <v>52</v>
      </c>
      <c r="N10" s="34">
        <v>6</v>
      </c>
      <c r="O10" s="25">
        <v>6</v>
      </c>
      <c r="P10" s="25">
        <v>6</v>
      </c>
      <c r="Q10" s="25">
        <v>6</v>
      </c>
      <c r="R10" s="25">
        <v>5</v>
      </c>
      <c r="S10" s="25">
        <v>5</v>
      </c>
      <c r="T10" s="25">
        <v>6</v>
      </c>
      <c r="U10" s="25">
        <v>6</v>
      </c>
      <c r="V10" s="38">
        <v>6</v>
      </c>
      <c r="W10" s="40">
        <f aca="true" t="shared" si="1" ref="W10:W38">SUM(N10:V10)</f>
        <v>52</v>
      </c>
      <c r="X10" s="45">
        <f aca="true" t="shared" si="2" ref="X10:X38">SUM(M10+W10)</f>
        <v>104</v>
      </c>
      <c r="Y10" s="34">
        <v>3</v>
      </c>
      <c r="Z10" s="8">
        <v>6</v>
      </c>
      <c r="AA10" s="8">
        <v>5</v>
      </c>
      <c r="AB10" s="8">
        <v>4</v>
      </c>
      <c r="AC10" s="8">
        <v>5</v>
      </c>
      <c r="AD10" s="8">
        <v>5</v>
      </c>
      <c r="AE10" s="8">
        <v>5</v>
      </c>
      <c r="AF10" s="8">
        <v>5</v>
      </c>
      <c r="AG10" s="19">
        <v>5</v>
      </c>
      <c r="AH10" s="42">
        <f aca="true" t="shared" si="3" ref="AH10:AH38">SUM(Y10:AG10)</f>
        <v>43</v>
      </c>
      <c r="AI10" s="46">
        <f aca="true" t="shared" si="4" ref="AI10:AI38">SUM(M10+W10+AH10)</f>
        <v>147</v>
      </c>
      <c r="AJ10" s="75"/>
      <c r="AK10" s="92"/>
    </row>
    <row r="11" spans="1:37" ht="15.75" thickBot="1">
      <c r="A11" s="7">
        <v>13</v>
      </c>
      <c r="B11" s="5" t="s">
        <v>43</v>
      </c>
      <c r="C11" s="14" t="s">
        <v>2</v>
      </c>
      <c r="D11" s="9">
        <v>5</v>
      </c>
      <c r="E11" s="9">
        <v>6</v>
      </c>
      <c r="F11" s="9">
        <v>5</v>
      </c>
      <c r="G11" s="9">
        <v>6</v>
      </c>
      <c r="H11" s="9">
        <v>6</v>
      </c>
      <c r="I11" s="9">
        <v>4</v>
      </c>
      <c r="J11" s="9">
        <v>6</v>
      </c>
      <c r="K11" s="9">
        <v>4</v>
      </c>
      <c r="L11" s="20">
        <v>5</v>
      </c>
      <c r="M11" s="41">
        <f t="shared" si="0"/>
        <v>47</v>
      </c>
      <c r="N11" s="35">
        <v>5</v>
      </c>
      <c r="O11" s="26">
        <v>4</v>
      </c>
      <c r="P11" s="26">
        <v>4</v>
      </c>
      <c r="Q11" s="26">
        <v>4</v>
      </c>
      <c r="R11" s="26">
        <v>4</v>
      </c>
      <c r="S11" s="26">
        <v>4</v>
      </c>
      <c r="T11" s="26">
        <v>5</v>
      </c>
      <c r="U11" s="26">
        <v>5</v>
      </c>
      <c r="V11" s="39">
        <v>4</v>
      </c>
      <c r="W11" s="41">
        <f t="shared" si="1"/>
        <v>39</v>
      </c>
      <c r="X11" s="45">
        <f t="shared" si="2"/>
        <v>86</v>
      </c>
      <c r="Y11" s="35">
        <v>3</v>
      </c>
      <c r="Z11" s="9">
        <v>6</v>
      </c>
      <c r="AA11" s="9">
        <v>4</v>
      </c>
      <c r="AB11" s="9">
        <v>5</v>
      </c>
      <c r="AC11" s="9">
        <v>4</v>
      </c>
      <c r="AD11" s="9">
        <v>3</v>
      </c>
      <c r="AE11" s="9">
        <v>5</v>
      </c>
      <c r="AF11" s="9">
        <v>5</v>
      </c>
      <c r="AG11" s="20">
        <v>6</v>
      </c>
      <c r="AH11" s="43">
        <f t="shared" si="3"/>
        <v>41</v>
      </c>
      <c r="AI11" s="47">
        <f t="shared" si="4"/>
        <v>127</v>
      </c>
      <c r="AJ11" s="76"/>
      <c r="AK11" s="93"/>
    </row>
    <row r="12" spans="1:37" ht="15.75" thickBot="1">
      <c r="A12" s="10">
        <v>7</v>
      </c>
      <c r="B12" s="11" t="s">
        <v>42</v>
      </c>
      <c r="C12" s="15" t="s">
        <v>3</v>
      </c>
      <c r="D12" s="13">
        <v>3</v>
      </c>
      <c r="E12" s="13">
        <v>5</v>
      </c>
      <c r="F12" s="13">
        <v>3</v>
      </c>
      <c r="G12" s="13">
        <v>5</v>
      </c>
      <c r="H12" s="13">
        <v>4</v>
      </c>
      <c r="I12" s="13">
        <v>3</v>
      </c>
      <c r="J12" s="13">
        <v>5</v>
      </c>
      <c r="K12" s="13">
        <v>3</v>
      </c>
      <c r="L12" s="18">
        <v>4</v>
      </c>
      <c r="M12" s="40">
        <f t="shared" si="0"/>
        <v>35</v>
      </c>
      <c r="N12" s="33">
        <v>4</v>
      </c>
      <c r="O12" s="13">
        <v>6</v>
      </c>
      <c r="P12" s="13">
        <v>5</v>
      </c>
      <c r="Q12" s="13">
        <v>5</v>
      </c>
      <c r="R12" s="13">
        <v>6</v>
      </c>
      <c r="S12" s="13">
        <v>6</v>
      </c>
      <c r="T12" s="13">
        <v>5</v>
      </c>
      <c r="U12" s="13">
        <v>5</v>
      </c>
      <c r="V12" s="18">
        <v>6</v>
      </c>
      <c r="W12" s="40">
        <f t="shared" si="1"/>
        <v>48</v>
      </c>
      <c r="X12" s="45">
        <f t="shared" si="2"/>
        <v>83</v>
      </c>
      <c r="Y12" s="33">
        <v>3</v>
      </c>
      <c r="Z12" s="13">
        <v>3</v>
      </c>
      <c r="AA12" s="13">
        <v>4</v>
      </c>
      <c r="AB12" s="13">
        <v>5</v>
      </c>
      <c r="AC12" s="13">
        <v>6</v>
      </c>
      <c r="AD12" s="13">
        <v>6</v>
      </c>
      <c r="AE12" s="13">
        <v>5</v>
      </c>
      <c r="AF12" s="13">
        <v>6</v>
      </c>
      <c r="AG12" s="18">
        <v>5</v>
      </c>
      <c r="AH12" s="40">
        <f t="shared" si="3"/>
        <v>43</v>
      </c>
      <c r="AI12" s="45">
        <f t="shared" si="4"/>
        <v>126</v>
      </c>
      <c r="AJ12" s="74">
        <f>SUM(AI12:AI14)</f>
        <v>329</v>
      </c>
      <c r="AK12" s="91" t="s">
        <v>53</v>
      </c>
    </row>
    <row r="13" spans="1:37" ht="15.75" thickBot="1">
      <c r="A13" s="6">
        <v>5</v>
      </c>
      <c r="B13" s="4" t="s">
        <v>42</v>
      </c>
      <c r="C13" s="3" t="s">
        <v>4</v>
      </c>
      <c r="D13" s="8">
        <v>4</v>
      </c>
      <c r="E13" s="8">
        <v>4</v>
      </c>
      <c r="F13" s="8">
        <v>3</v>
      </c>
      <c r="G13" s="8">
        <v>4</v>
      </c>
      <c r="H13" s="8">
        <v>5</v>
      </c>
      <c r="I13" s="8">
        <v>4</v>
      </c>
      <c r="J13" s="8">
        <v>5</v>
      </c>
      <c r="K13" s="8">
        <v>3</v>
      </c>
      <c r="L13" s="19">
        <v>3</v>
      </c>
      <c r="M13" s="40">
        <f t="shared" si="0"/>
        <v>35</v>
      </c>
      <c r="N13" s="34">
        <v>4</v>
      </c>
      <c r="O13" s="25">
        <v>5</v>
      </c>
      <c r="P13" s="25">
        <v>4</v>
      </c>
      <c r="Q13" s="25">
        <v>5</v>
      </c>
      <c r="R13" s="25">
        <v>5</v>
      </c>
      <c r="S13" s="25">
        <v>5</v>
      </c>
      <c r="T13" s="25">
        <v>6</v>
      </c>
      <c r="U13" s="25">
        <v>6</v>
      </c>
      <c r="V13" s="38">
        <v>4</v>
      </c>
      <c r="W13" s="40">
        <f t="shared" si="1"/>
        <v>44</v>
      </c>
      <c r="X13" s="45">
        <f t="shared" si="2"/>
        <v>79</v>
      </c>
      <c r="Y13" s="34"/>
      <c r="Z13" s="8"/>
      <c r="AA13" s="8"/>
      <c r="AB13" s="8"/>
      <c r="AC13" s="8"/>
      <c r="AD13" s="8"/>
      <c r="AE13" s="8"/>
      <c r="AF13" s="8"/>
      <c r="AG13" s="19"/>
      <c r="AH13" s="42">
        <f t="shared" si="3"/>
        <v>0</v>
      </c>
      <c r="AI13" s="46">
        <f t="shared" si="4"/>
        <v>79</v>
      </c>
      <c r="AJ13" s="75"/>
      <c r="AK13" s="92"/>
    </row>
    <row r="14" spans="1:37" ht="15.75" thickBot="1">
      <c r="A14" s="7">
        <v>4</v>
      </c>
      <c r="B14" s="5" t="s">
        <v>42</v>
      </c>
      <c r="C14" s="16" t="s">
        <v>5</v>
      </c>
      <c r="D14" s="9">
        <v>5</v>
      </c>
      <c r="E14" s="9">
        <v>4</v>
      </c>
      <c r="F14" s="9">
        <v>5</v>
      </c>
      <c r="G14" s="9">
        <v>5</v>
      </c>
      <c r="H14" s="9">
        <v>5</v>
      </c>
      <c r="I14" s="9">
        <v>5</v>
      </c>
      <c r="J14" s="9">
        <v>5</v>
      </c>
      <c r="K14" s="9">
        <v>5</v>
      </c>
      <c r="L14" s="20">
        <v>5</v>
      </c>
      <c r="M14" s="41">
        <f t="shared" si="0"/>
        <v>44</v>
      </c>
      <c r="N14" s="35">
        <v>4</v>
      </c>
      <c r="O14" s="26">
        <v>3</v>
      </c>
      <c r="P14" s="26">
        <v>4</v>
      </c>
      <c r="Q14" s="26">
        <v>5</v>
      </c>
      <c r="R14" s="26">
        <v>5</v>
      </c>
      <c r="S14" s="26">
        <v>4</v>
      </c>
      <c r="T14" s="26">
        <v>5</v>
      </c>
      <c r="U14" s="26">
        <v>4</v>
      </c>
      <c r="V14" s="39">
        <v>5</v>
      </c>
      <c r="W14" s="41">
        <f t="shared" si="1"/>
        <v>39</v>
      </c>
      <c r="X14" s="45">
        <f t="shared" si="2"/>
        <v>83</v>
      </c>
      <c r="Y14" s="35">
        <v>3</v>
      </c>
      <c r="Z14" s="9">
        <v>4</v>
      </c>
      <c r="AA14" s="9">
        <v>4</v>
      </c>
      <c r="AB14" s="9">
        <v>5</v>
      </c>
      <c r="AC14" s="9">
        <v>5</v>
      </c>
      <c r="AD14" s="9">
        <v>6</v>
      </c>
      <c r="AE14" s="9">
        <v>5</v>
      </c>
      <c r="AF14" s="9">
        <v>5</v>
      </c>
      <c r="AG14" s="20">
        <v>4</v>
      </c>
      <c r="AH14" s="43">
        <f t="shared" si="3"/>
        <v>41</v>
      </c>
      <c r="AI14" s="47">
        <f t="shared" si="4"/>
        <v>124</v>
      </c>
      <c r="AJ14" s="76"/>
      <c r="AK14" s="93"/>
    </row>
    <row r="15" spans="1:37" ht="15.75" thickBot="1">
      <c r="A15" s="10">
        <v>11</v>
      </c>
      <c r="B15" s="11" t="s">
        <v>41</v>
      </c>
      <c r="C15" s="15" t="s">
        <v>6</v>
      </c>
      <c r="D15" s="13">
        <v>5</v>
      </c>
      <c r="E15" s="13">
        <v>4</v>
      </c>
      <c r="F15" s="13">
        <v>4</v>
      </c>
      <c r="G15" s="13">
        <v>5</v>
      </c>
      <c r="H15" s="13">
        <v>4</v>
      </c>
      <c r="I15" s="13">
        <v>5</v>
      </c>
      <c r="J15" s="13">
        <v>6</v>
      </c>
      <c r="K15" s="13">
        <v>4</v>
      </c>
      <c r="L15" s="18">
        <v>4</v>
      </c>
      <c r="M15" s="40">
        <f t="shared" si="0"/>
        <v>41</v>
      </c>
      <c r="N15" s="33">
        <v>5</v>
      </c>
      <c r="O15" s="13">
        <v>4</v>
      </c>
      <c r="P15" s="13">
        <v>4</v>
      </c>
      <c r="Q15" s="13">
        <v>4</v>
      </c>
      <c r="R15" s="13">
        <v>4</v>
      </c>
      <c r="S15" s="13">
        <v>5</v>
      </c>
      <c r="T15" s="13">
        <v>5</v>
      </c>
      <c r="U15" s="13">
        <v>4</v>
      </c>
      <c r="V15" s="18">
        <v>4</v>
      </c>
      <c r="W15" s="40">
        <f t="shared" si="1"/>
        <v>39</v>
      </c>
      <c r="X15" s="45">
        <f t="shared" si="2"/>
        <v>80</v>
      </c>
      <c r="Y15" s="33"/>
      <c r="Z15" s="13"/>
      <c r="AA15" s="13"/>
      <c r="AB15" s="13"/>
      <c r="AC15" s="13"/>
      <c r="AD15" s="13"/>
      <c r="AE15" s="13"/>
      <c r="AF15" s="13"/>
      <c r="AG15" s="18"/>
      <c r="AH15" s="40">
        <f t="shared" si="3"/>
        <v>0</v>
      </c>
      <c r="AI15" s="45">
        <f t="shared" si="4"/>
        <v>80</v>
      </c>
      <c r="AJ15" s="74">
        <f>SUM(AI15:AI17)</f>
        <v>236</v>
      </c>
      <c r="AK15" s="91" t="s">
        <v>54</v>
      </c>
    </row>
    <row r="16" spans="1:37" ht="15.75" thickBot="1">
      <c r="A16" s="6">
        <v>8</v>
      </c>
      <c r="B16" s="4" t="s">
        <v>41</v>
      </c>
      <c r="C16" s="3" t="s">
        <v>7</v>
      </c>
      <c r="D16" s="8">
        <v>4</v>
      </c>
      <c r="E16" s="8">
        <v>3</v>
      </c>
      <c r="F16" s="8">
        <v>4</v>
      </c>
      <c r="G16" s="8">
        <v>5</v>
      </c>
      <c r="H16" s="8">
        <v>4</v>
      </c>
      <c r="I16" s="8">
        <v>4</v>
      </c>
      <c r="J16" s="8">
        <v>4</v>
      </c>
      <c r="K16" s="8">
        <v>4</v>
      </c>
      <c r="L16" s="19">
        <v>4</v>
      </c>
      <c r="M16" s="40">
        <f t="shared" si="0"/>
        <v>36</v>
      </c>
      <c r="N16" s="34">
        <v>4</v>
      </c>
      <c r="O16" s="25">
        <v>6</v>
      </c>
      <c r="P16" s="25">
        <v>5</v>
      </c>
      <c r="Q16" s="25">
        <v>4</v>
      </c>
      <c r="R16" s="25">
        <v>5</v>
      </c>
      <c r="S16" s="25">
        <v>4</v>
      </c>
      <c r="T16" s="25">
        <v>5</v>
      </c>
      <c r="U16" s="25">
        <v>6</v>
      </c>
      <c r="V16" s="38">
        <v>4</v>
      </c>
      <c r="W16" s="40">
        <f t="shared" si="1"/>
        <v>43</v>
      </c>
      <c r="X16" s="45">
        <f t="shared" si="2"/>
        <v>79</v>
      </c>
      <c r="Y16" s="34"/>
      <c r="Z16" s="8"/>
      <c r="AA16" s="8"/>
      <c r="AB16" s="8"/>
      <c r="AC16" s="8"/>
      <c r="AD16" s="8"/>
      <c r="AE16" s="8"/>
      <c r="AF16" s="8"/>
      <c r="AG16" s="19"/>
      <c r="AH16" s="42">
        <f t="shared" si="3"/>
        <v>0</v>
      </c>
      <c r="AI16" s="46">
        <f t="shared" si="4"/>
        <v>79</v>
      </c>
      <c r="AJ16" s="75"/>
      <c r="AK16" s="92"/>
    </row>
    <row r="17" spans="1:37" ht="15.75" thickBot="1">
      <c r="A17" s="7">
        <v>1</v>
      </c>
      <c r="B17" s="5" t="s">
        <v>41</v>
      </c>
      <c r="C17" s="16" t="s">
        <v>8</v>
      </c>
      <c r="D17" s="9">
        <v>4</v>
      </c>
      <c r="E17" s="9">
        <v>3</v>
      </c>
      <c r="F17" s="9">
        <v>4</v>
      </c>
      <c r="G17" s="9">
        <v>5</v>
      </c>
      <c r="H17" s="9">
        <v>5</v>
      </c>
      <c r="I17" s="9">
        <v>5</v>
      </c>
      <c r="J17" s="9">
        <v>5</v>
      </c>
      <c r="K17" s="9">
        <v>4</v>
      </c>
      <c r="L17" s="20">
        <v>4</v>
      </c>
      <c r="M17" s="41">
        <f t="shared" si="0"/>
        <v>39</v>
      </c>
      <c r="N17" s="35">
        <v>5</v>
      </c>
      <c r="O17" s="26">
        <v>3</v>
      </c>
      <c r="P17" s="26">
        <v>4</v>
      </c>
      <c r="Q17" s="26">
        <v>4</v>
      </c>
      <c r="R17" s="26">
        <v>4</v>
      </c>
      <c r="S17" s="26">
        <v>4</v>
      </c>
      <c r="T17" s="26">
        <v>5</v>
      </c>
      <c r="U17" s="26">
        <v>5</v>
      </c>
      <c r="V17" s="39">
        <v>4</v>
      </c>
      <c r="W17" s="41">
        <f t="shared" si="1"/>
        <v>38</v>
      </c>
      <c r="X17" s="45">
        <f t="shared" si="2"/>
        <v>77</v>
      </c>
      <c r="Y17" s="35"/>
      <c r="Z17" s="9"/>
      <c r="AA17" s="9"/>
      <c r="AB17" s="9"/>
      <c r="AC17" s="9"/>
      <c r="AD17" s="9"/>
      <c r="AE17" s="9"/>
      <c r="AF17" s="9"/>
      <c r="AG17" s="20"/>
      <c r="AH17" s="43">
        <f t="shared" si="3"/>
        <v>0</v>
      </c>
      <c r="AI17" s="47">
        <f t="shared" si="4"/>
        <v>77</v>
      </c>
      <c r="AJ17" s="76"/>
      <c r="AK17" s="93"/>
    </row>
    <row r="18" spans="1:37" ht="15.75" thickBot="1">
      <c r="A18" s="10">
        <v>19</v>
      </c>
      <c r="B18" s="11" t="s">
        <v>40</v>
      </c>
      <c r="C18" s="15" t="s">
        <v>9</v>
      </c>
      <c r="D18" s="13">
        <v>4</v>
      </c>
      <c r="E18" s="13">
        <v>5</v>
      </c>
      <c r="F18" s="13">
        <v>5</v>
      </c>
      <c r="G18" s="13">
        <v>6</v>
      </c>
      <c r="H18" s="13">
        <v>6</v>
      </c>
      <c r="I18" s="13">
        <v>6</v>
      </c>
      <c r="J18" s="13">
        <v>6</v>
      </c>
      <c r="K18" s="13">
        <v>4</v>
      </c>
      <c r="L18" s="18">
        <v>6</v>
      </c>
      <c r="M18" s="40">
        <f t="shared" si="0"/>
        <v>48</v>
      </c>
      <c r="N18" s="33">
        <v>4</v>
      </c>
      <c r="O18" s="13">
        <v>2</v>
      </c>
      <c r="P18" s="13">
        <v>4</v>
      </c>
      <c r="Q18" s="13">
        <v>5</v>
      </c>
      <c r="R18" s="13">
        <v>5</v>
      </c>
      <c r="S18" s="13">
        <v>4</v>
      </c>
      <c r="T18" s="13">
        <v>4</v>
      </c>
      <c r="U18" s="13">
        <v>5</v>
      </c>
      <c r="V18" s="18">
        <v>6</v>
      </c>
      <c r="W18" s="40">
        <f t="shared" si="1"/>
        <v>39</v>
      </c>
      <c r="X18" s="45">
        <f t="shared" si="2"/>
        <v>87</v>
      </c>
      <c r="Y18" s="33">
        <v>3</v>
      </c>
      <c r="Z18" s="13">
        <v>6</v>
      </c>
      <c r="AA18" s="13">
        <v>4</v>
      </c>
      <c r="AB18" s="13">
        <v>5</v>
      </c>
      <c r="AC18" s="13">
        <v>4</v>
      </c>
      <c r="AD18" s="13">
        <v>3</v>
      </c>
      <c r="AE18" s="13">
        <v>5</v>
      </c>
      <c r="AF18" s="13">
        <v>5</v>
      </c>
      <c r="AG18" s="18">
        <v>6</v>
      </c>
      <c r="AH18" s="40">
        <f t="shared" si="3"/>
        <v>41</v>
      </c>
      <c r="AI18" s="45">
        <f t="shared" si="4"/>
        <v>128</v>
      </c>
      <c r="AJ18" s="74">
        <f>SUM(AI18:AI20)</f>
        <v>329</v>
      </c>
      <c r="AK18" s="91" t="s">
        <v>53</v>
      </c>
    </row>
    <row r="19" spans="1:37" ht="15.75" thickBot="1">
      <c r="A19" s="6">
        <v>22</v>
      </c>
      <c r="B19" s="4" t="s">
        <v>40</v>
      </c>
      <c r="C19" s="3" t="s">
        <v>10</v>
      </c>
      <c r="D19" s="8">
        <v>3</v>
      </c>
      <c r="E19" s="8">
        <v>4</v>
      </c>
      <c r="F19" s="8">
        <v>4</v>
      </c>
      <c r="G19" s="8">
        <v>5</v>
      </c>
      <c r="H19" s="8">
        <v>5</v>
      </c>
      <c r="I19" s="8">
        <v>5</v>
      </c>
      <c r="J19" s="8">
        <v>5</v>
      </c>
      <c r="K19" s="8">
        <v>3</v>
      </c>
      <c r="L19" s="19">
        <v>4</v>
      </c>
      <c r="M19" s="40">
        <f t="shared" si="0"/>
        <v>38</v>
      </c>
      <c r="N19" s="34">
        <v>4</v>
      </c>
      <c r="O19" s="25">
        <v>2</v>
      </c>
      <c r="P19" s="25">
        <v>3</v>
      </c>
      <c r="Q19" s="25">
        <v>5</v>
      </c>
      <c r="R19" s="25">
        <v>5</v>
      </c>
      <c r="S19" s="25">
        <v>4</v>
      </c>
      <c r="T19" s="25">
        <v>5</v>
      </c>
      <c r="U19" s="25">
        <v>5</v>
      </c>
      <c r="V19" s="38">
        <v>4</v>
      </c>
      <c r="W19" s="40">
        <f t="shared" si="1"/>
        <v>37</v>
      </c>
      <c r="X19" s="45">
        <f t="shared" si="2"/>
        <v>75</v>
      </c>
      <c r="Y19" s="34"/>
      <c r="Z19" s="8"/>
      <c r="AA19" s="8"/>
      <c r="AB19" s="8"/>
      <c r="AC19" s="8"/>
      <c r="AD19" s="8"/>
      <c r="AE19" s="8"/>
      <c r="AF19" s="8"/>
      <c r="AG19" s="19"/>
      <c r="AH19" s="42">
        <f t="shared" si="3"/>
        <v>0</v>
      </c>
      <c r="AI19" s="46">
        <f t="shared" si="4"/>
        <v>75</v>
      </c>
      <c r="AJ19" s="75"/>
      <c r="AK19" s="92"/>
    </row>
    <row r="20" spans="1:37" ht="15.75" thickBot="1">
      <c r="A20" s="7">
        <v>24</v>
      </c>
      <c r="B20" s="5" t="s">
        <v>40</v>
      </c>
      <c r="C20" s="16" t="s">
        <v>11</v>
      </c>
      <c r="D20" s="9">
        <v>4</v>
      </c>
      <c r="E20" s="9">
        <v>4</v>
      </c>
      <c r="F20" s="9">
        <v>4</v>
      </c>
      <c r="G20" s="9">
        <v>5</v>
      </c>
      <c r="H20" s="9">
        <v>4</v>
      </c>
      <c r="I20" s="9">
        <v>5</v>
      </c>
      <c r="J20" s="9">
        <v>5</v>
      </c>
      <c r="K20" s="9">
        <v>5</v>
      </c>
      <c r="L20" s="20">
        <v>5</v>
      </c>
      <c r="M20" s="41">
        <f t="shared" si="0"/>
        <v>41</v>
      </c>
      <c r="N20" s="35">
        <v>5</v>
      </c>
      <c r="O20" s="26">
        <v>3</v>
      </c>
      <c r="P20" s="26">
        <v>4</v>
      </c>
      <c r="Q20" s="26">
        <v>6</v>
      </c>
      <c r="R20" s="26">
        <v>5</v>
      </c>
      <c r="S20" s="26">
        <v>5</v>
      </c>
      <c r="T20" s="26">
        <v>4</v>
      </c>
      <c r="U20" s="26">
        <v>5</v>
      </c>
      <c r="V20" s="39">
        <v>5</v>
      </c>
      <c r="W20" s="41">
        <f t="shared" si="1"/>
        <v>42</v>
      </c>
      <c r="X20" s="45">
        <f t="shared" si="2"/>
        <v>83</v>
      </c>
      <c r="Y20" s="35">
        <v>4</v>
      </c>
      <c r="Z20" s="9">
        <v>4</v>
      </c>
      <c r="AA20" s="9">
        <v>4</v>
      </c>
      <c r="AB20" s="9">
        <v>5</v>
      </c>
      <c r="AC20" s="9">
        <v>5</v>
      </c>
      <c r="AD20" s="9">
        <v>5</v>
      </c>
      <c r="AE20" s="9">
        <v>5</v>
      </c>
      <c r="AF20" s="9">
        <v>6</v>
      </c>
      <c r="AG20" s="20">
        <v>5</v>
      </c>
      <c r="AH20" s="43">
        <f t="shared" si="3"/>
        <v>43</v>
      </c>
      <c r="AI20" s="47">
        <f t="shared" si="4"/>
        <v>126</v>
      </c>
      <c r="AJ20" s="76"/>
      <c r="AK20" s="93"/>
    </row>
    <row r="21" spans="1:37" ht="15">
      <c r="A21" s="10">
        <v>23</v>
      </c>
      <c r="B21" s="11" t="s">
        <v>39</v>
      </c>
      <c r="C21" s="15" t="s">
        <v>12</v>
      </c>
      <c r="D21" s="13">
        <v>5</v>
      </c>
      <c r="E21" s="13">
        <v>5</v>
      </c>
      <c r="F21" s="13">
        <v>4</v>
      </c>
      <c r="G21" s="13">
        <v>5</v>
      </c>
      <c r="H21" s="13">
        <v>5</v>
      </c>
      <c r="I21" s="13">
        <v>5</v>
      </c>
      <c r="J21" s="13">
        <v>5</v>
      </c>
      <c r="K21" s="13">
        <v>4</v>
      </c>
      <c r="L21" s="18">
        <v>5</v>
      </c>
      <c r="M21" s="40">
        <f t="shared" si="0"/>
        <v>43</v>
      </c>
      <c r="N21" s="33">
        <v>4</v>
      </c>
      <c r="O21" s="13">
        <v>3</v>
      </c>
      <c r="P21" s="13">
        <v>4</v>
      </c>
      <c r="Q21" s="13">
        <v>5</v>
      </c>
      <c r="R21" s="13">
        <v>6</v>
      </c>
      <c r="S21" s="13">
        <v>5</v>
      </c>
      <c r="T21" s="13">
        <v>6</v>
      </c>
      <c r="U21" s="13">
        <v>5</v>
      </c>
      <c r="V21" s="18">
        <v>4</v>
      </c>
      <c r="W21" s="40">
        <f t="shared" si="1"/>
        <v>42</v>
      </c>
      <c r="X21" s="45">
        <f t="shared" si="2"/>
        <v>85</v>
      </c>
      <c r="Y21" s="33">
        <v>3</v>
      </c>
      <c r="Z21" s="13">
        <v>4</v>
      </c>
      <c r="AA21" s="13">
        <v>4</v>
      </c>
      <c r="AB21" s="13">
        <v>4</v>
      </c>
      <c r="AC21" s="13">
        <v>6</v>
      </c>
      <c r="AD21" s="13">
        <v>5</v>
      </c>
      <c r="AE21" s="13">
        <v>5</v>
      </c>
      <c r="AF21" s="13">
        <v>4</v>
      </c>
      <c r="AG21" s="18">
        <v>4</v>
      </c>
      <c r="AH21" s="40">
        <f t="shared" si="3"/>
        <v>39</v>
      </c>
      <c r="AI21" s="45">
        <f t="shared" si="4"/>
        <v>124</v>
      </c>
      <c r="AJ21" s="74">
        <f>SUM(AI21:AI23)</f>
        <v>282</v>
      </c>
      <c r="AK21" s="91" t="s">
        <v>55</v>
      </c>
    </row>
    <row r="22" spans="1:37" ht="15">
      <c r="A22" s="6">
        <v>20</v>
      </c>
      <c r="B22" s="4" t="s">
        <v>39</v>
      </c>
      <c r="C22" s="3" t="s">
        <v>13</v>
      </c>
      <c r="D22" s="8">
        <v>4</v>
      </c>
      <c r="E22" s="8">
        <v>4</v>
      </c>
      <c r="F22" s="8">
        <v>4</v>
      </c>
      <c r="G22" s="8">
        <v>5</v>
      </c>
      <c r="H22" s="8">
        <v>5</v>
      </c>
      <c r="I22" s="8">
        <v>5</v>
      </c>
      <c r="J22" s="8">
        <v>5</v>
      </c>
      <c r="K22" s="8">
        <v>5</v>
      </c>
      <c r="L22" s="19">
        <v>4</v>
      </c>
      <c r="M22" s="42">
        <f t="shared" si="0"/>
        <v>41</v>
      </c>
      <c r="N22" s="36">
        <v>4</v>
      </c>
      <c r="O22" s="25">
        <v>4</v>
      </c>
      <c r="P22" s="25">
        <v>5</v>
      </c>
      <c r="Q22" s="25">
        <v>5</v>
      </c>
      <c r="R22" s="25">
        <v>4</v>
      </c>
      <c r="S22" s="25">
        <v>4</v>
      </c>
      <c r="T22" s="25">
        <v>4</v>
      </c>
      <c r="U22" s="25">
        <v>4</v>
      </c>
      <c r="V22" s="38">
        <v>5</v>
      </c>
      <c r="W22" s="42">
        <f t="shared" si="1"/>
        <v>39</v>
      </c>
      <c r="X22" s="46">
        <f t="shared" si="2"/>
        <v>80</v>
      </c>
      <c r="Y22" s="34"/>
      <c r="Z22" s="8"/>
      <c r="AA22" s="8"/>
      <c r="AB22" s="8"/>
      <c r="AC22" s="8"/>
      <c r="AD22" s="8"/>
      <c r="AE22" s="8"/>
      <c r="AF22" s="8"/>
      <c r="AG22" s="19"/>
      <c r="AH22" s="42">
        <f t="shared" si="3"/>
        <v>0</v>
      </c>
      <c r="AI22" s="46">
        <f t="shared" si="4"/>
        <v>80</v>
      </c>
      <c r="AJ22" s="75"/>
      <c r="AK22" s="92"/>
    </row>
    <row r="23" spans="1:37" ht="15.75" thickBot="1">
      <c r="A23" s="7">
        <v>2</v>
      </c>
      <c r="B23" s="5" t="s">
        <v>39</v>
      </c>
      <c r="C23" s="16" t="s">
        <v>14</v>
      </c>
      <c r="D23" s="9">
        <v>3</v>
      </c>
      <c r="E23" s="9">
        <v>3</v>
      </c>
      <c r="F23" s="9">
        <v>4</v>
      </c>
      <c r="G23" s="9">
        <v>4</v>
      </c>
      <c r="H23" s="9">
        <v>4</v>
      </c>
      <c r="I23" s="9">
        <v>4</v>
      </c>
      <c r="J23" s="9">
        <v>5</v>
      </c>
      <c r="K23" s="9">
        <v>3</v>
      </c>
      <c r="L23" s="20">
        <v>4</v>
      </c>
      <c r="M23" s="43">
        <f t="shared" si="0"/>
        <v>34</v>
      </c>
      <c r="N23" s="37">
        <v>4</v>
      </c>
      <c r="O23" s="26">
        <v>4</v>
      </c>
      <c r="P23" s="26">
        <v>4</v>
      </c>
      <c r="Q23" s="26">
        <v>4</v>
      </c>
      <c r="R23" s="26">
        <v>6</v>
      </c>
      <c r="S23" s="26">
        <v>6</v>
      </c>
      <c r="T23" s="26">
        <v>6</v>
      </c>
      <c r="U23" s="26">
        <v>5</v>
      </c>
      <c r="V23" s="39">
        <v>5</v>
      </c>
      <c r="W23" s="43">
        <f t="shared" si="1"/>
        <v>44</v>
      </c>
      <c r="X23" s="46">
        <f t="shared" si="2"/>
        <v>78</v>
      </c>
      <c r="Y23" s="35"/>
      <c r="Z23" s="9"/>
      <c r="AA23" s="9"/>
      <c r="AB23" s="9"/>
      <c r="AC23" s="9"/>
      <c r="AD23" s="9"/>
      <c r="AE23" s="9"/>
      <c r="AF23" s="9"/>
      <c r="AG23" s="20"/>
      <c r="AH23" s="43">
        <f t="shared" si="3"/>
        <v>0</v>
      </c>
      <c r="AI23" s="47">
        <f t="shared" si="4"/>
        <v>78</v>
      </c>
      <c r="AJ23" s="76"/>
      <c r="AK23" s="93"/>
    </row>
    <row r="24" spans="1:37" ht="15">
      <c r="A24" s="10">
        <v>17</v>
      </c>
      <c r="B24" s="11" t="s">
        <v>38</v>
      </c>
      <c r="C24" s="15" t="s">
        <v>15</v>
      </c>
      <c r="D24" s="13">
        <v>4</v>
      </c>
      <c r="E24" s="13">
        <v>4</v>
      </c>
      <c r="F24" s="13">
        <v>6</v>
      </c>
      <c r="G24" s="13">
        <v>4</v>
      </c>
      <c r="H24" s="13">
        <v>5</v>
      </c>
      <c r="I24" s="13">
        <v>5</v>
      </c>
      <c r="J24" s="13">
        <v>6</v>
      </c>
      <c r="K24" s="13">
        <v>5</v>
      </c>
      <c r="L24" s="18">
        <v>6</v>
      </c>
      <c r="M24" s="40">
        <f t="shared" si="0"/>
        <v>45</v>
      </c>
      <c r="N24" s="33">
        <v>4</v>
      </c>
      <c r="O24" s="13">
        <v>6</v>
      </c>
      <c r="P24" s="13">
        <v>5</v>
      </c>
      <c r="Q24" s="13">
        <v>5</v>
      </c>
      <c r="R24" s="13">
        <v>6</v>
      </c>
      <c r="S24" s="13">
        <v>5</v>
      </c>
      <c r="T24" s="13">
        <v>6</v>
      </c>
      <c r="U24" s="13">
        <v>5</v>
      </c>
      <c r="V24" s="18">
        <v>6</v>
      </c>
      <c r="W24" s="40">
        <f t="shared" si="1"/>
        <v>48</v>
      </c>
      <c r="X24" s="45">
        <f t="shared" si="2"/>
        <v>93</v>
      </c>
      <c r="Y24" s="33">
        <v>3</v>
      </c>
      <c r="Z24" s="13">
        <v>4</v>
      </c>
      <c r="AA24" s="13">
        <v>5</v>
      </c>
      <c r="AB24" s="13">
        <v>5</v>
      </c>
      <c r="AC24" s="13">
        <v>6</v>
      </c>
      <c r="AD24" s="13">
        <v>6</v>
      </c>
      <c r="AE24" s="13">
        <v>5</v>
      </c>
      <c r="AF24" s="13">
        <v>6</v>
      </c>
      <c r="AG24" s="18">
        <v>4</v>
      </c>
      <c r="AH24" s="40">
        <f t="shared" si="3"/>
        <v>44</v>
      </c>
      <c r="AI24" s="45">
        <f t="shared" si="4"/>
        <v>137</v>
      </c>
      <c r="AJ24" s="74">
        <f>SUM(AI24:AI26)</f>
        <v>393</v>
      </c>
      <c r="AK24" s="91" t="s">
        <v>56</v>
      </c>
    </row>
    <row r="25" spans="1:37" ht="15">
      <c r="A25" s="6">
        <v>21</v>
      </c>
      <c r="B25" s="4" t="s">
        <v>38</v>
      </c>
      <c r="C25" s="3" t="s">
        <v>16</v>
      </c>
      <c r="D25" s="8">
        <v>4</v>
      </c>
      <c r="E25" s="8">
        <v>5</v>
      </c>
      <c r="F25" s="8">
        <v>6</v>
      </c>
      <c r="G25" s="8">
        <v>5</v>
      </c>
      <c r="H25" s="8">
        <v>5</v>
      </c>
      <c r="I25" s="8">
        <v>5</v>
      </c>
      <c r="J25" s="8">
        <v>6</v>
      </c>
      <c r="K25" s="8">
        <v>6</v>
      </c>
      <c r="L25" s="19">
        <v>5</v>
      </c>
      <c r="M25" s="42">
        <f t="shared" si="0"/>
        <v>47</v>
      </c>
      <c r="N25" s="36">
        <v>4</v>
      </c>
      <c r="O25" s="25">
        <v>5</v>
      </c>
      <c r="P25" s="25">
        <v>4</v>
      </c>
      <c r="Q25" s="25">
        <v>5</v>
      </c>
      <c r="R25" s="25">
        <v>4</v>
      </c>
      <c r="S25" s="25">
        <v>4</v>
      </c>
      <c r="T25" s="25">
        <v>5</v>
      </c>
      <c r="U25" s="25">
        <v>4</v>
      </c>
      <c r="V25" s="38">
        <v>5</v>
      </c>
      <c r="W25" s="42">
        <f t="shared" si="1"/>
        <v>40</v>
      </c>
      <c r="X25" s="46">
        <f t="shared" si="2"/>
        <v>87</v>
      </c>
      <c r="Y25" s="34">
        <v>4</v>
      </c>
      <c r="Z25" s="8">
        <v>3</v>
      </c>
      <c r="AA25" s="8">
        <v>6</v>
      </c>
      <c r="AB25" s="8">
        <v>4</v>
      </c>
      <c r="AC25" s="8">
        <v>5</v>
      </c>
      <c r="AD25" s="8">
        <v>4</v>
      </c>
      <c r="AE25" s="8">
        <v>4</v>
      </c>
      <c r="AF25" s="8">
        <v>4</v>
      </c>
      <c r="AG25" s="19">
        <v>4</v>
      </c>
      <c r="AH25" s="42">
        <f t="shared" si="3"/>
        <v>38</v>
      </c>
      <c r="AI25" s="46">
        <f t="shared" si="4"/>
        <v>125</v>
      </c>
      <c r="AJ25" s="75"/>
      <c r="AK25" s="92"/>
    </row>
    <row r="26" spans="1:37" ht="15.75" thickBot="1">
      <c r="A26" s="7">
        <v>18</v>
      </c>
      <c r="B26" s="5" t="s">
        <v>38</v>
      </c>
      <c r="C26" s="16" t="s">
        <v>17</v>
      </c>
      <c r="D26" s="9">
        <v>4</v>
      </c>
      <c r="E26" s="9">
        <v>5</v>
      </c>
      <c r="F26" s="9">
        <v>5</v>
      </c>
      <c r="G26" s="9">
        <v>5</v>
      </c>
      <c r="H26" s="9">
        <v>6</v>
      </c>
      <c r="I26" s="9">
        <v>6</v>
      </c>
      <c r="J26" s="9">
        <v>5</v>
      </c>
      <c r="K26" s="9">
        <v>4</v>
      </c>
      <c r="L26" s="20">
        <v>5</v>
      </c>
      <c r="M26" s="43">
        <f t="shared" si="0"/>
        <v>45</v>
      </c>
      <c r="N26" s="37">
        <v>4</v>
      </c>
      <c r="O26" s="26">
        <v>4</v>
      </c>
      <c r="P26" s="26">
        <v>5</v>
      </c>
      <c r="Q26" s="26">
        <v>5</v>
      </c>
      <c r="R26" s="26">
        <v>6</v>
      </c>
      <c r="S26" s="26">
        <v>6</v>
      </c>
      <c r="T26" s="26">
        <v>6</v>
      </c>
      <c r="U26" s="26">
        <v>5</v>
      </c>
      <c r="V26" s="39">
        <v>6</v>
      </c>
      <c r="W26" s="43">
        <f t="shared" si="1"/>
        <v>47</v>
      </c>
      <c r="X26" s="46">
        <f t="shared" si="2"/>
        <v>92</v>
      </c>
      <c r="Y26" s="35">
        <v>3</v>
      </c>
      <c r="Z26" s="9">
        <v>4</v>
      </c>
      <c r="AA26" s="9">
        <v>4</v>
      </c>
      <c r="AB26" s="9">
        <v>5</v>
      </c>
      <c r="AC26" s="9">
        <v>4</v>
      </c>
      <c r="AD26" s="9">
        <v>5</v>
      </c>
      <c r="AE26" s="9">
        <v>5</v>
      </c>
      <c r="AF26" s="9">
        <v>5</v>
      </c>
      <c r="AG26" s="20">
        <v>4</v>
      </c>
      <c r="AH26" s="43">
        <f t="shared" si="3"/>
        <v>39</v>
      </c>
      <c r="AI26" s="47">
        <f t="shared" si="4"/>
        <v>131</v>
      </c>
      <c r="AJ26" s="76"/>
      <c r="AK26" s="93"/>
    </row>
    <row r="27" spans="1:37" ht="15">
      <c r="A27" s="10">
        <v>12</v>
      </c>
      <c r="B27" s="11" t="s">
        <v>37</v>
      </c>
      <c r="C27" s="15" t="s">
        <v>18</v>
      </c>
      <c r="D27" s="13">
        <v>3</v>
      </c>
      <c r="E27" s="13">
        <v>4</v>
      </c>
      <c r="F27" s="13">
        <v>4</v>
      </c>
      <c r="G27" s="13">
        <v>4</v>
      </c>
      <c r="H27" s="13">
        <v>4</v>
      </c>
      <c r="I27" s="13">
        <v>3</v>
      </c>
      <c r="J27" s="13">
        <v>4</v>
      </c>
      <c r="K27" s="13">
        <v>3</v>
      </c>
      <c r="L27" s="18">
        <v>4</v>
      </c>
      <c r="M27" s="40">
        <f t="shared" si="0"/>
        <v>33</v>
      </c>
      <c r="N27" s="33">
        <v>5</v>
      </c>
      <c r="O27" s="13">
        <v>5</v>
      </c>
      <c r="P27" s="13">
        <v>4</v>
      </c>
      <c r="Q27" s="13">
        <v>5</v>
      </c>
      <c r="R27" s="13">
        <v>5</v>
      </c>
      <c r="S27" s="13">
        <v>5</v>
      </c>
      <c r="T27" s="13">
        <v>5</v>
      </c>
      <c r="U27" s="13">
        <v>6</v>
      </c>
      <c r="V27" s="18">
        <v>5</v>
      </c>
      <c r="W27" s="40">
        <f t="shared" si="1"/>
        <v>45</v>
      </c>
      <c r="X27" s="45">
        <f t="shared" si="2"/>
        <v>78</v>
      </c>
      <c r="Y27" s="33"/>
      <c r="Z27" s="13"/>
      <c r="AA27" s="13"/>
      <c r="AB27" s="13"/>
      <c r="AC27" s="13"/>
      <c r="AD27" s="13"/>
      <c r="AE27" s="13"/>
      <c r="AF27" s="13"/>
      <c r="AG27" s="18"/>
      <c r="AH27" s="40">
        <f t="shared" si="3"/>
        <v>0</v>
      </c>
      <c r="AI27" s="45">
        <f t="shared" si="4"/>
        <v>78</v>
      </c>
      <c r="AJ27" s="74">
        <f>SUM(AI27:AI29)</f>
        <v>290</v>
      </c>
      <c r="AK27" s="91" t="s">
        <v>57</v>
      </c>
    </row>
    <row r="28" spans="1:37" ht="15">
      <c r="A28" s="6">
        <v>10</v>
      </c>
      <c r="B28" s="4" t="s">
        <v>37</v>
      </c>
      <c r="C28" s="3" t="s">
        <v>19</v>
      </c>
      <c r="D28" s="8">
        <v>4</v>
      </c>
      <c r="E28" s="8">
        <v>5</v>
      </c>
      <c r="F28" s="8">
        <v>4</v>
      </c>
      <c r="G28" s="8">
        <v>4</v>
      </c>
      <c r="H28" s="8">
        <v>5</v>
      </c>
      <c r="I28" s="8">
        <v>3</v>
      </c>
      <c r="J28" s="8">
        <v>4</v>
      </c>
      <c r="K28" s="8">
        <v>3</v>
      </c>
      <c r="L28" s="19">
        <v>5</v>
      </c>
      <c r="M28" s="42">
        <f t="shared" si="0"/>
        <v>37</v>
      </c>
      <c r="N28" s="36">
        <v>4</v>
      </c>
      <c r="O28" s="25">
        <v>4</v>
      </c>
      <c r="P28" s="25">
        <v>4</v>
      </c>
      <c r="Q28" s="25">
        <v>4</v>
      </c>
      <c r="R28" s="25">
        <v>5</v>
      </c>
      <c r="S28" s="25">
        <v>5</v>
      </c>
      <c r="T28" s="25">
        <v>5</v>
      </c>
      <c r="U28" s="25">
        <v>6</v>
      </c>
      <c r="V28" s="38">
        <v>6</v>
      </c>
      <c r="W28" s="42">
        <f t="shared" si="1"/>
        <v>43</v>
      </c>
      <c r="X28" s="46">
        <f t="shared" si="2"/>
        <v>80</v>
      </c>
      <c r="Y28" s="34"/>
      <c r="Z28" s="8"/>
      <c r="AA28" s="8"/>
      <c r="AB28" s="8"/>
      <c r="AC28" s="8"/>
      <c r="AD28" s="8"/>
      <c r="AE28" s="8"/>
      <c r="AF28" s="8"/>
      <c r="AG28" s="19"/>
      <c r="AH28" s="42">
        <f t="shared" si="3"/>
        <v>0</v>
      </c>
      <c r="AI28" s="46">
        <f t="shared" si="4"/>
        <v>80</v>
      </c>
      <c r="AJ28" s="75"/>
      <c r="AK28" s="92"/>
    </row>
    <row r="29" spans="1:37" ht="15.75" thickBot="1">
      <c r="A29" s="7">
        <v>27</v>
      </c>
      <c r="B29" s="5" t="s">
        <v>37</v>
      </c>
      <c r="C29" s="16" t="s">
        <v>26</v>
      </c>
      <c r="D29" s="9">
        <v>5</v>
      </c>
      <c r="E29" s="9">
        <v>6</v>
      </c>
      <c r="F29" s="9">
        <v>4</v>
      </c>
      <c r="G29" s="9">
        <v>4</v>
      </c>
      <c r="H29" s="9">
        <v>6</v>
      </c>
      <c r="I29" s="9">
        <v>6</v>
      </c>
      <c r="J29" s="9">
        <v>6</v>
      </c>
      <c r="K29" s="9">
        <v>3</v>
      </c>
      <c r="L29" s="20">
        <v>5</v>
      </c>
      <c r="M29" s="43">
        <f t="shared" si="0"/>
        <v>45</v>
      </c>
      <c r="N29" s="37">
        <v>4</v>
      </c>
      <c r="O29" s="26">
        <v>5</v>
      </c>
      <c r="P29" s="26">
        <v>4</v>
      </c>
      <c r="Q29" s="26">
        <v>5</v>
      </c>
      <c r="R29" s="26">
        <v>5</v>
      </c>
      <c r="S29" s="26">
        <v>6</v>
      </c>
      <c r="T29" s="26">
        <v>6</v>
      </c>
      <c r="U29" s="26">
        <v>6</v>
      </c>
      <c r="V29" s="39">
        <v>6</v>
      </c>
      <c r="W29" s="43">
        <f t="shared" si="1"/>
        <v>47</v>
      </c>
      <c r="X29" s="46">
        <f t="shared" si="2"/>
        <v>92</v>
      </c>
      <c r="Y29" s="35">
        <v>3</v>
      </c>
      <c r="Z29" s="9">
        <v>4</v>
      </c>
      <c r="AA29" s="9">
        <v>3</v>
      </c>
      <c r="AB29" s="9">
        <v>5</v>
      </c>
      <c r="AC29" s="9">
        <v>5</v>
      </c>
      <c r="AD29" s="9">
        <v>5</v>
      </c>
      <c r="AE29" s="9">
        <v>5</v>
      </c>
      <c r="AF29" s="9">
        <v>5</v>
      </c>
      <c r="AG29" s="20">
        <v>5</v>
      </c>
      <c r="AH29" s="43">
        <f t="shared" si="3"/>
        <v>40</v>
      </c>
      <c r="AI29" s="47">
        <f t="shared" si="4"/>
        <v>132</v>
      </c>
      <c r="AJ29" s="76"/>
      <c r="AK29" s="93"/>
    </row>
    <row r="30" spans="1:37" ht="15">
      <c r="A30" s="10">
        <v>16</v>
      </c>
      <c r="B30" s="11" t="s">
        <v>36</v>
      </c>
      <c r="C30" s="15" t="s">
        <v>20</v>
      </c>
      <c r="D30" s="13">
        <v>4</v>
      </c>
      <c r="E30" s="13">
        <v>4</v>
      </c>
      <c r="F30" s="13">
        <v>4</v>
      </c>
      <c r="G30" s="13">
        <v>5</v>
      </c>
      <c r="H30" s="13">
        <v>5</v>
      </c>
      <c r="I30" s="13">
        <v>5</v>
      </c>
      <c r="J30" s="13">
        <v>5</v>
      </c>
      <c r="K30" s="13">
        <v>5</v>
      </c>
      <c r="L30" s="18">
        <v>5</v>
      </c>
      <c r="M30" s="40">
        <f t="shared" si="0"/>
        <v>42</v>
      </c>
      <c r="N30" s="33">
        <v>4</v>
      </c>
      <c r="O30" s="13">
        <v>4</v>
      </c>
      <c r="P30" s="13">
        <v>4</v>
      </c>
      <c r="Q30" s="13">
        <v>5</v>
      </c>
      <c r="R30" s="13">
        <v>5</v>
      </c>
      <c r="S30" s="13">
        <v>5</v>
      </c>
      <c r="T30" s="13">
        <v>5</v>
      </c>
      <c r="U30" s="13">
        <v>6</v>
      </c>
      <c r="V30" s="18">
        <v>5</v>
      </c>
      <c r="W30" s="40">
        <f t="shared" si="1"/>
        <v>43</v>
      </c>
      <c r="X30" s="45">
        <f t="shared" si="2"/>
        <v>85</v>
      </c>
      <c r="Y30" s="33">
        <v>3</v>
      </c>
      <c r="Z30" s="13">
        <v>3</v>
      </c>
      <c r="AA30" s="13">
        <v>3</v>
      </c>
      <c r="AB30" s="13">
        <v>5</v>
      </c>
      <c r="AC30" s="13">
        <v>5</v>
      </c>
      <c r="AD30" s="13">
        <v>4</v>
      </c>
      <c r="AE30" s="13">
        <v>4</v>
      </c>
      <c r="AF30" s="13">
        <v>4</v>
      </c>
      <c r="AG30" s="18">
        <v>5</v>
      </c>
      <c r="AH30" s="40">
        <f t="shared" si="3"/>
        <v>36</v>
      </c>
      <c r="AI30" s="45">
        <f t="shared" si="4"/>
        <v>121</v>
      </c>
      <c r="AJ30" s="74">
        <f>SUM(AI30:AI32)</f>
        <v>271</v>
      </c>
      <c r="AK30" s="91" t="s">
        <v>58</v>
      </c>
    </row>
    <row r="31" spans="1:37" ht="15">
      <c r="A31" s="6">
        <v>9</v>
      </c>
      <c r="B31" s="4" t="s">
        <v>36</v>
      </c>
      <c r="C31" s="3" t="s">
        <v>21</v>
      </c>
      <c r="D31" s="8">
        <v>3</v>
      </c>
      <c r="E31" s="8">
        <v>2</v>
      </c>
      <c r="F31" s="8">
        <v>3</v>
      </c>
      <c r="G31" s="8">
        <v>3</v>
      </c>
      <c r="H31" s="8">
        <v>6</v>
      </c>
      <c r="I31" s="8">
        <v>5</v>
      </c>
      <c r="J31" s="8">
        <v>5</v>
      </c>
      <c r="K31" s="8">
        <v>1</v>
      </c>
      <c r="L31" s="19">
        <v>5</v>
      </c>
      <c r="M31" s="42">
        <f t="shared" si="0"/>
        <v>33</v>
      </c>
      <c r="N31" s="36">
        <v>5</v>
      </c>
      <c r="O31" s="25">
        <v>3</v>
      </c>
      <c r="P31" s="25">
        <v>3</v>
      </c>
      <c r="Q31" s="25">
        <v>4</v>
      </c>
      <c r="R31" s="25">
        <v>5</v>
      </c>
      <c r="S31" s="25">
        <v>6</v>
      </c>
      <c r="T31" s="25">
        <v>4</v>
      </c>
      <c r="U31" s="25">
        <v>4</v>
      </c>
      <c r="V31" s="38">
        <v>6</v>
      </c>
      <c r="W31" s="42">
        <f t="shared" si="1"/>
        <v>40</v>
      </c>
      <c r="X31" s="46">
        <f t="shared" si="2"/>
        <v>73</v>
      </c>
      <c r="Y31" s="34"/>
      <c r="Z31" s="8"/>
      <c r="AA31" s="8"/>
      <c r="AB31" s="8"/>
      <c r="AC31" s="8"/>
      <c r="AD31" s="8"/>
      <c r="AE31" s="8"/>
      <c r="AF31" s="8"/>
      <c r="AG31" s="19"/>
      <c r="AH31" s="42">
        <f t="shared" si="3"/>
        <v>0</v>
      </c>
      <c r="AI31" s="46">
        <f t="shared" si="4"/>
        <v>73</v>
      </c>
      <c r="AJ31" s="75"/>
      <c r="AK31" s="92"/>
    </row>
    <row r="32" spans="1:37" ht="15.75" thickBot="1">
      <c r="A32" s="7">
        <v>30</v>
      </c>
      <c r="B32" s="32" t="s">
        <v>36</v>
      </c>
      <c r="C32" s="16" t="s">
        <v>22</v>
      </c>
      <c r="D32" s="9">
        <v>4</v>
      </c>
      <c r="E32" s="9">
        <v>3</v>
      </c>
      <c r="F32" s="9">
        <v>3</v>
      </c>
      <c r="G32" s="9">
        <v>4</v>
      </c>
      <c r="H32" s="9">
        <v>5</v>
      </c>
      <c r="I32" s="9">
        <v>4</v>
      </c>
      <c r="J32" s="9">
        <v>5</v>
      </c>
      <c r="K32" s="9">
        <v>4</v>
      </c>
      <c r="L32" s="20">
        <v>5</v>
      </c>
      <c r="M32" s="43">
        <f t="shared" si="0"/>
        <v>37</v>
      </c>
      <c r="N32" s="37">
        <v>5</v>
      </c>
      <c r="O32" s="26">
        <v>3</v>
      </c>
      <c r="P32" s="26">
        <v>4</v>
      </c>
      <c r="Q32" s="26">
        <v>4</v>
      </c>
      <c r="R32" s="26">
        <v>5</v>
      </c>
      <c r="S32" s="26">
        <v>5</v>
      </c>
      <c r="T32" s="26">
        <v>5</v>
      </c>
      <c r="U32" s="26">
        <v>4</v>
      </c>
      <c r="V32" s="39">
        <v>5</v>
      </c>
      <c r="W32" s="43">
        <f t="shared" si="1"/>
        <v>40</v>
      </c>
      <c r="X32" s="46">
        <f t="shared" si="2"/>
        <v>77</v>
      </c>
      <c r="Y32" s="35"/>
      <c r="Z32" s="9"/>
      <c r="AA32" s="9"/>
      <c r="AB32" s="9"/>
      <c r="AC32" s="9"/>
      <c r="AD32" s="9"/>
      <c r="AE32" s="9"/>
      <c r="AF32" s="9"/>
      <c r="AG32" s="20"/>
      <c r="AH32" s="43">
        <f t="shared" si="3"/>
        <v>0</v>
      </c>
      <c r="AI32" s="47">
        <f t="shared" si="4"/>
        <v>77</v>
      </c>
      <c r="AJ32" s="76"/>
      <c r="AK32" s="93"/>
    </row>
    <row r="33" spans="1:37" ht="15">
      <c r="A33" s="10">
        <v>3</v>
      </c>
      <c r="B33" s="11" t="s">
        <v>35</v>
      </c>
      <c r="C33" s="17" t="s">
        <v>25</v>
      </c>
      <c r="D33" s="13">
        <v>3</v>
      </c>
      <c r="E33" s="13">
        <v>3</v>
      </c>
      <c r="F33" s="13">
        <v>4</v>
      </c>
      <c r="G33" s="13">
        <v>3</v>
      </c>
      <c r="H33" s="13">
        <v>4</v>
      </c>
      <c r="I33" s="13">
        <v>4</v>
      </c>
      <c r="J33" s="13">
        <v>4</v>
      </c>
      <c r="K33" s="13">
        <v>3</v>
      </c>
      <c r="L33" s="18">
        <v>4</v>
      </c>
      <c r="M33" s="40">
        <f t="shared" si="0"/>
        <v>32</v>
      </c>
      <c r="N33" s="33">
        <v>4</v>
      </c>
      <c r="O33" s="13">
        <v>4</v>
      </c>
      <c r="P33" s="13">
        <v>5</v>
      </c>
      <c r="Q33" s="13">
        <v>5</v>
      </c>
      <c r="R33" s="13">
        <v>5</v>
      </c>
      <c r="S33" s="13">
        <v>6</v>
      </c>
      <c r="T33" s="13">
        <v>6</v>
      </c>
      <c r="U33" s="13">
        <v>6</v>
      </c>
      <c r="V33" s="18">
        <v>5</v>
      </c>
      <c r="W33" s="40">
        <f t="shared" si="1"/>
        <v>46</v>
      </c>
      <c r="X33" s="45">
        <f t="shared" si="2"/>
        <v>78</v>
      </c>
      <c r="Y33" s="33"/>
      <c r="Z33" s="13"/>
      <c r="AA33" s="13"/>
      <c r="AB33" s="13"/>
      <c r="AC33" s="13"/>
      <c r="AD33" s="13"/>
      <c r="AE33" s="13"/>
      <c r="AF33" s="13"/>
      <c r="AG33" s="18"/>
      <c r="AH33" s="40">
        <f t="shared" si="3"/>
        <v>0</v>
      </c>
      <c r="AI33" s="45">
        <f t="shared" si="4"/>
        <v>78</v>
      </c>
      <c r="AJ33" s="74">
        <f>SUM(AI33:AI35)</f>
        <v>216</v>
      </c>
      <c r="AK33" s="91" t="s">
        <v>59</v>
      </c>
    </row>
    <row r="34" spans="1:37" ht="15">
      <c r="A34" s="6">
        <v>29</v>
      </c>
      <c r="B34" s="4" t="s">
        <v>35</v>
      </c>
      <c r="C34" s="3" t="s">
        <v>23</v>
      </c>
      <c r="D34" s="8">
        <v>4</v>
      </c>
      <c r="E34" s="8">
        <v>3</v>
      </c>
      <c r="F34" s="8">
        <v>3</v>
      </c>
      <c r="G34" s="8">
        <v>5</v>
      </c>
      <c r="H34" s="8">
        <v>4</v>
      </c>
      <c r="I34" s="8">
        <v>4</v>
      </c>
      <c r="J34" s="8">
        <v>5</v>
      </c>
      <c r="K34" s="8">
        <v>5</v>
      </c>
      <c r="L34" s="19">
        <v>3</v>
      </c>
      <c r="M34" s="42">
        <f t="shared" si="0"/>
        <v>36</v>
      </c>
      <c r="N34" s="36">
        <v>5</v>
      </c>
      <c r="O34" s="25">
        <v>3</v>
      </c>
      <c r="P34" s="25">
        <v>5</v>
      </c>
      <c r="Q34" s="25">
        <v>4</v>
      </c>
      <c r="R34" s="25">
        <v>4</v>
      </c>
      <c r="S34" s="25">
        <v>4</v>
      </c>
      <c r="T34" s="25">
        <v>5</v>
      </c>
      <c r="U34" s="25">
        <v>4</v>
      </c>
      <c r="V34" s="38">
        <v>4</v>
      </c>
      <c r="W34" s="42">
        <f t="shared" si="1"/>
        <v>38</v>
      </c>
      <c r="X34" s="46">
        <f t="shared" si="2"/>
        <v>74</v>
      </c>
      <c r="Y34" s="34"/>
      <c r="Z34" s="8"/>
      <c r="AA34" s="8"/>
      <c r="AB34" s="8"/>
      <c r="AC34" s="8"/>
      <c r="AD34" s="8"/>
      <c r="AE34" s="8"/>
      <c r="AF34" s="8"/>
      <c r="AG34" s="19"/>
      <c r="AH34" s="42">
        <f t="shared" si="3"/>
        <v>0</v>
      </c>
      <c r="AI34" s="46">
        <f t="shared" si="4"/>
        <v>74</v>
      </c>
      <c r="AJ34" s="75"/>
      <c r="AK34" s="92"/>
    </row>
    <row r="35" spans="1:37" ht="15.75" thickBot="1">
      <c r="A35" s="7">
        <v>25</v>
      </c>
      <c r="B35" s="32" t="s">
        <v>35</v>
      </c>
      <c r="C35" s="16" t="s">
        <v>24</v>
      </c>
      <c r="D35" s="9">
        <v>3</v>
      </c>
      <c r="E35" s="9">
        <v>2</v>
      </c>
      <c r="F35" s="9">
        <v>2</v>
      </c>
      <c r="G35" s="9">
        <v>4</v>
      </c>
      <c r="H35" s="9">
        <v>4</v>
      </c>
      <c r="I35" s="9">
        <v>3</v>
      </c>
      <c r="J35" s="9">
        <v>3</v>
      </c>
      <c r="K35" s="9">
        <v>1</v>
      </c>
      <c r="L35" s="20">
        <v>5</v>
      </c>
      <c r="M35" s="43">
        <f t="shared" si="0"/>
        <v>27</v>
      </c>
      <c r="N35" s="37">
        <v>5</v>
      </c>
      <c r="O35" s="26">
        <v>4</v>
      </c>
      <c r="P35" s="26">
        <v>4</v>
      </c>
      <c r="Q35" s="26">
        <v>4</v>
      </c>
      <c r="R35" s="26">
        <v>4</v>
      </c>
      <c r="S35" s="26">
        <v>3</v>
      </c>
      <c r="T35" s="26">
        <v>5</v>
      </c>
      <c r="U35" s="26">
        <v>3</v>
      </c>
      <c r="V35" s="39">
        <v>5</v>
      </c>
      <c r="W35" s="43">
        <f t="shared" si="1"/>
        <v>37</v>
      </c>
      <c r="X35" s="46">
        <f t="shared" si="2"/>
        <v>64</v>
      </c>
      <c r="Y35" s="35"/>
      <c r="Z35" s="9"/>
      <c r="AA35" s="9"/>
      <c r="AB35" s="9"/>
      <c r="AC35" s="9"/>
      <c r="AD35" s="9"/>
      <c r="AE35" s="9"/>
      <c r="AF35" s="9"/>
      <c r="AG35" s="20"/>
      <c r="AH35" s="43">
        <f t="shared" si="3"/>
        <v>0</v>
      </c>
      <c r="AI35" s="47">
        <f t="shared" si="4"/>
        <v>64</v>
      </c>
      <c r="AJ35" s="76"/>
      <c r="AK35" s="93"/>
    </row>
    <row r="36" spans="1:37" ht="15">
      <c r="A36" s="10">
        <v>28</v>
      </c>
      <c r="B36" s="11" t="s">
        <v>34</v>
      </c>
      <c r="C36" s="11" t="s">
        <v>29</v>
      </c>
      <c r="D36" s="13">
        <v>3</v>
      </c>
      <c r="E36" s="13">
        <v>4</v>
      </c>
      <c r="F36" s="13">
        <v>4</v>
      </c>
      <c r="G36" s="13">
        <v>5</v>
      </c>
      <c r="H36" s="13">
        <v>4</v>
      </c>
      <c r="I36" s="13">
        <v>5</v>
      </c>
      <c r="J36" s="13">
        <v>5</v>
      </c>
      <c r="K36" s="13">
        <v>4</v>
      </c>
      <c r="L36" s="18">
        <v>5</v>
      </c>
      <c r="M36" s="40">
        <f t="shared" si="0"/>
        <v>39</v>
      </c>
      <c r="N36" s="33">
        <v>3</v>
      </c>
      <c r="O36" s="13">
        <v>1</v>
      </c>
      <c r="P36" s="13">
        <v>3</v>
      </c>
      <c r="Q36" s="13">
        <v>3</v>
      </c>
      <c r="R36" s="13">
        <v>4</v>
      </c>
      <c r="S36" s="13">
        <v>3</v>
      </c>
      <c r="T36" s="13">
        <v>3</v>
      </c>
      <c r="U36" s="13">
        <v>3</v>
      </c>
      <c r="V36" s="18">
        <v>4</v>
      </c>
      <c r="W36" s="40">
        <f t="shared" si="1"/>
        <v>27</v>
      </c>
      <c r="X36" s="45">
        <f t="shared" si="2"/>
        <v>66</v>
      </c>
      <c r="Y36" s="33"/>
      <c r="Z36" s="13"/>
      <c r="AA36" s="13"/>
      <c r="AB36" s="13"/>
      <c r="AC36" s="13"/>
      <c r="AD36" s="13"/>
      <c r="AE36" s="13"/>
      <c r="AF36" s="13"/>
      <c r="AG36" s="18"/>
      <c r="AH36" s="40">
        <f t="shared" si="3"/>
        <v>0</v>
      </c>
      <c r="AI36" s="45">
        <f t="shared" si="4"/>
        <v>66</v>
      </c>
      <c r="AJ36" s="74">
        <f>SUM(AI36:AI38)</f>
        <v>185</v>
      </c>
      <c r="AK36" s="91" t="s">
        <v>48</v>
      </c>
    </row>
    <row r="37" spans="1:37" ht="15">
      <c r="A37" s="6">
        <v>26</v>
      </c>
      <c r="B37" s="4" t="s">
        <v>34</v>
      </c>
      <c r="C37" s="4" t="s">
        <v>28</v>
      </c>
      <c r="D37" s="8">
        <v>3</v>
      </c>
      <c r="E37" s="8">
        <v>2</v>
      </c>
      <c r="F37" s="8">
        <v>2</v>
      </c>
      <c r="G37" s="8">
        <v>3</v>
      </c>
      <c r="H37" s="8">
        <v>4</v>
      </c>
      <c r="I37" s="8">
        <v>3</v>
      </c>
      <c r="J37" s="8">
        <v>4</v>
      </c>
      <c r="K37" s="8">
        <v>2</v>
      </c>
      <c r="L37" s="19">
        <v>4</v>
      </c>
      <c r="M37" s="48">
        <f t="shared" si="0"/>
        <v>27</v>
      </c>
      <c r="N37" s="34">
        <v>3</v>
      </c>
      <c r="O37" s="25">
        <v>1</v>
      </c>
      <c r="P37" s="25">
        <v>2</v>
      </c>
      <c r="Q37" s="25">
        <v>3</v>
      </c>
      <c r="R37" s="25">
        <v>3</v>
      </c>
      <c r="S37" s="25">
        <v>3</v>
      </c>
      <c r="T37" s="25">
        <v>3</v>
      </c>
      <c r="U37" s="25">
        <v>2</v>
      </c>
      <c r="V37" s="38">
        <v>3</v>
      </c>
      <c r="W37" s="42">
        <f t="shared" si="1"/>
        <v>23</v>
      </c>
      <c r="X37" s="46">
        <f t="shared" si="2"/>
        <v>50</v>
      </c>
      <c r="Y37" s="34"/>
      <c r="Z37" s="8"/>
      <c r="AA37" s="8"/>
      <c r="AB37" s="8"/>
      <c r="AC37" s="8"/>
      <c r="AD37" s="8"/>
      <c r="AE37" s="8"/>
      <c r="AF37" s="8"/>
      <c r="AG37" s="19"/>
      <c r="AH37" s="42">
        <f t="shared" si="3"/>
        <v>0</v>
      </c>
      <c r="AI37" s="46">
        <f t="shared" si="4"/>
        <v>50</v>
      </c>
      <c r="AJ37" s="75"/>
      <c r="AK37" s="92"/>
    </row>
    <row r="38" spans="1:37" ht="15.75" thickBot="1">
      <c r="A38" s="7">
        <v>14</v>
      </c>
      <c r="B38" s="49" t="s">
        <v>34</v>
      </c>
      <c r="C38" s="5" t="s">
        <v>27</v>
      </c>
      <c r="D38" s="9">
        <v>4</v>
      </c>
      <c r="E38" s="9">
        <v>4</v>
      </c>
      <c r="F38" s="9">
        <v>5</v>
      </c>
      <c r="G38" s="9">
        <v>4</v>
      </c>
      <c r="H38" s="9">
        <v>5</v>
      </c>
      <c r="I38" s="9">
        <v>4</v>
      </c>
      <c r="J38" s="9">
        <v>5</v>
      </c>
      <c r="K38" s="9">
        <v>2</v>
      </c>
      <c r="L38" s="20">
        <v>4</v>
      </c>
      <c r="M38" s="43">
        <f t="shared" si="0"/>
        <v>37</v>
      </c>
      <c r="N38" s="35">
        <v>4</v>
      </c>
      <c r="O38" s="26">
        <v>2</v>
      </c>
      <c r="P38" s="26">
        <v>3</v>
      </c>
      <c r="Q38" s="26">
        <v>3</v>
      </c>
      <c r="R38" s="26">
        <v>4</v>
      </c>
      <c r="S38" s="26">
        <v>4</v>
      </c>
      <c r="T38" s="26">
        <v>4</v>
      </c>
      <c r="U38" s="26">
        <v>4</v>
      </c>
      <c r="V38" s="39">
        <v>4</v>
      </c>
      <c r="W38" s="43">
        <f t="shared" si="1"/>
        <v>32</v>
      </c>
      <c r="X38" s="47">
        <f t="shared" si="2"/>
        <v>69</v>
      </c>
      <c r="Y38" s="35"/>
      <c r="Z38" s="9"/>
      <c r="AA38" s="9"/>
      <c r="AB38" s="9"/>
      <c r="AC38" s="9"/>
      <c r="AD38" s="9"/>
      <c r="AE38" s="9"/>
      <c r="AF38" s="9"/>
      <c r="AG38" s="20"/>
      <c r="AH38" s="43">
        <f t="shared" si="3"/>
        <v>0</v>
      </c>
      <c r="AI38" s="47">
        <f t="shared" si="4"/>
        <v>69</v>
      </c>
      <c r="AJ38" s="76"/>
      <c r="AK38" s="93"/>
    </row>
  </sheetData>
  <sheetProtection/>
  <mergeCells count="35">
    <mergeCell ref="AK33:AK35"/>
    <mergeCell ref="AK7:AK8"/>
    <mergeCell ref="AK9:AK11"/>
    <mergeCell ref="AK12:AK14"/>
    <mergeCell ref="AK15:AK17"/>
    <mergeCell ref="AK18:AK20"/>
    <mergeCell ref="AK36:AK38"/>
    <mergeCell ref="AK21:AK23"/>
    <mergeCell ref="AK24:AK26"/>
    <mergeCell ref="AK27:AK29"/>
    <mergeCell ref="AK30:AK32"/>
    <mergeCell ref="AJ30:AJ32"/>
    <mergeCell ref="AJ27:AJ29"/>
    <mergeCell ref="AJ24:AJ26"/>
    <mergeCell ref="A7:A8"/>
    <mergeCell ref="B7:B8"/>
    <mergeCell ref="C7:C8"/>
    <mergeCell ref="M7:M8"/>
    <mergeCell ref="W7:W8"/>
    <mergeCell ref="AJ36:AJ38"/>
    <mergeCell ref="D7:L7"/>
    <mergeCell ref="N7:V7"/>
    <mergeCell ref="Y7:AG7"/>
    <mergeCell ref="AJ7:AJ8"/>
    <mergeCell ref="AH7:AH8"/>
    <mergeCell ref="AI7:AI8"/>
    <mergeCell ref="AJ18:AJ20"/>
    <mergeCell ref="AJ21:AJ23"/>
    <mergeCell ref="AJ33:AJ35"/>
    <mergeCell ref="B1:W5"/>
    <mergeCell ref="B6:W6"/>
    <mergeCell ref="AJ9:AJ11"/>
    <mergeCell ref="AJ12:AJ14"/>
    <mergeCell ref="AJ15:AJ17"/>
    <mergeCell ref="X7:X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1" sqref="C1:C2"/>
    </sheetView>
  </sheetViews>
  <sheetFormatPr defaultColWidth="9.140625" defaultRowHeight="15"/>
  <cols>
    <col min="1" max="1" width="11.8515625" style="0" customWidth="1"/>
    <col min="2" max="2" width="14.7109375" style="0" bestFit="1" customWidth="1"/>
    <col min="3" max="3" width="19.28125" style="0" bestFit="1" customWidth="1"/>
    <col min="4" max="12" width="2.140625" style="0" bestFit="1" customWidth="1"/>
    <col min="13" max="13" width="6.57421875" style="0" bestFit="1" customWidth="1"/>
    <col min="14" max="22" width="2.140625" style="0" bestFit="1" customWidth="1"/>
    <col min="23" max="23" width="7.421875" style="0" bestFit="1" customWidth="1"/>
    <col min="24" max="24" width="9.57421875" style="0" bestFit="1" customWidth="1"/>
    <col min="25" max="33" width="2.140625" style="0" bestFit="1" customWidth="1"/>
    <col min="34" max="34" width="12.00390625" style="0" bestFit="1" customWidth="1"/>
    <col min="35" max="35" width="6.00390625" style="0" bestFit="1" customWidth="1"/>
  </cols>
  <sheetData>
    <row r="1" spans="1:36" ht="15.75" thickBot="1">
      <c r="A1" s="85" t="s">
        <v>70</v>
      </c>
      <c r="B1" s="87" t="s">
        <v>32</v>
      </c>
      <c r="C1" s="87" t="s">
        <v>33</v>
      </c>
      <c r="D1" s="79" t="s">
        <v>44</v>
      </c>
      <c r="E1" s="80"/>
      <c r="F1" s="80"/>
      <c r="G1" s="80"/>
      <c r="H1" s="80"/>
      <c r="I1" s="80"/>
      <c r="J1" s="80"/>
      <c r="K1" s="80"/>
      <c r="L1" s="80"/>
      <c r="M1" s="77" t="s">
        <v>61</v>
      </c>
      <c r="N1" s="80" t="s">
        <v>45</v>
      </c>
      <c r="O1" s="80"/>
      <c r="P1" s="80"/>
      <c r="Q1" s="80"/>
      <c r="R1" s="80"/>
      <c r="S1" s="80"/>
      <c r="T1" s="80"/>
      <c r="U1" s="80"/>
      <c r="V1" s="80"/>
      <c r="W1" s="77" t="s">
        <v>61</v>
      </c>
      <c r="X1" s="77" t="s">
        <v>46</v>
      </c>
      <c r="Y1" s="81" t="s">
        <v>47</v>
      </c>
      <c r="Z1" s="80"/>
      <c r="AA1" s="80"/>
      <c r="AB1" s="80"/>
      <c r="AC1" s="80"/>
      <c r="AD1" s="80"/>
      <c r="AE1" s="80"/>
      <c r="AF1" s="80"/>
      <c r="AG1" s="82"/>
      <c r="AH1" s="77" t="s">
        <v>62</v>
      </c>
      <c r="AI1" s="77" t="s">
        <v>49</v>
      </c>
      <c r="AJ1" s="77" t="s">
        <v>60</v>
      </c>
    </row>
    <row r="2" spans="1:36" ht="15.75" thickBot="1">
      <c r="A2" s="95"/>
      <c r="B2" s="96"/>
      <c r="C2" s="96"/>
      <c r="D2" s="29">
        <v>1</v>
      </c>
      <c r="E2" s="29">
        <v>2</v>
      </c>
      <c r="F2" s="29">
        <v>3</v>
      </c>
      <c r="G2" s="29">
        <v>4</v>
      </c>
      <c r="H2" s="29">
        <v>5</v>
      </c>
      <c r="I2" s="29">
        <v>6</v>
      </c>
      <c r="J2" s="29">
        <v>7</v>
      </c>
      <c r="K2" s="29">
        <v>8</v>
      </c>
      <c r="L2" s="24">
        <v>9</v>
      </c>
      <c r="M2" s="94"/>
      <c r="N2" s="27">
        <v>1</v>
      </c>
      <c r="O2" s="29">
        <v>2</v>
      </c>
      <c r="P2" s="29">
        <v>3</v>
      </c>
      <c r="Q2" s="29">
        <v>4</v>
      </c>
      <c r="R2" s="29">
        <v>5</v>
      </c>
      <c r="S2" s="29">
        <v>6</v>
      </c>
      <c r="T2" s="29">
        <v>7</v>
      </c>
      <c r="U2" s="29">
        <v>8</v>
      </c>
      <c r="V2" s="24">
        <v>9</v>
      </c>
      <c r="W2" s="94"/>
      <c r="X2" s="94"/>
      <c r="Y2" s="50">
        <v>1</v>
      </c>
      <c r="Z2" s="29">
        <v>2</v>
      </c>
      <c r="AA2" s="29">
        <v>3</v>
      </c>
      <c r="AB2" s="29">
        <v>4</v>
      </c>
      <c r="AC2" s="29">
        <v>5</v>
      </c>
      <c r="AD2" s="29">
        <v>6</v>
      </c>
      <c r="AE2" s="29">
        <v>7</v>
      </c>
      <c r="AF2" s="29">
        <v>8</v>
      </c>
      <c r="AG2" s="51">
        <v>9</v>
      </c>
      <c r="AH2" s="94"/>
      <c r="AI2" s="94"/>
      <c r="AJ2" s="94"/>
    </row>
    <row r="3" spans="1:36" ht="15">
      <c r="A3" s="10">
        <v>15</v>
      </c>
      <c r="B3" s="11" t="s">
        <v>43</v>
      </c>
      <c r="C3" s="12" t="s">
        <v>1</v>
      </c>
      <c r="D3" s="13">
        <v>6</v>
      </c>
      <c r="E3" s="13">
        <v>6</v>
      </c>
      <c r="F3" s="13">
        <v>6</v>
      </c>
      <c r="G3" s="13">
        <v>6</v>
      </c>
      <c r="H3" s="13">
        <v>6</v>
      </c>
      <c r="I3" s="13">
        <v>6</v>
      </c>
      <c r="J3" s="13">
        <v>6</v>
      </c>
      <c r="K3" s="13">
        <v>5</v>
      </c>
      <c r="L3" s="18">
        <v>5</v>
      </c>
      <c r="M3" s="40">
        <f>SUM(D3:L3)</f>
        <v>52</v>
      </c>
      <c r="N3" s="33">
        <v>6</v>
      </c>
      <c r="O3" s="13">
        <v>6</v>
      </c>
      <c r="P3" s="13">
        <v>6</v>
      </c>
      <c r="Q3" s="13">
        <v>6</v>
      </c>
      <c r="R3" s="13">
        <v>5</v>
      </c>
      <c r="S3" s="13">
        <v>5</v>
      </c>
      <c r="T3" s="13">
        <v>6</v>
      </c>
      <c r="U3" s="13">
        <v>6</v>
      </c>
      <c r="V3" s="18">
        <v>6</v>
      </c>
      <c r="W3" s="40">
        <f>SUM(N3:V3)</f>
        <v>52</v>
      </c>
      <c r="X3" s="45">
        <f>SUM(M3+W3)</f>
        <v>104</v>
      </c>
      <c r="Y3" s="33">
        <v>3</v>
      </c>
      <c r="Z3" s="13">
        <v>6</v>
      </c>
      <c r="AA3" s="13">
        <v>5</v>
      </c>
      <c r="AB3" s="13">
        <v>4</v>
      </c>
      <c r="AC3" s="13">
        <v>5</v>
      </c>
      <c r="AD3" s="13">
        <v>5</v>
      </c>
      <c r="AE3" s="13">
        <v>5</v>
      </c>
      <c r="AF3" s="13">
        <v>5</v>
      </c>
      <c r="AG3" s="18">
        <v>5</v>
      </c>
      <c r="AH3" s="40">
        <f>SUM(Y3:AG3)</f>
        <v>43</v>
      </c>
      <c r="AI3" s="64">
        <f aca="true" t="shared" si="0" ref="AI3:AI32">SUM(M3+W3+AH3)</f>
        <v>147</v>
      </c>
      <c r="AJ3" s="59" t="s">
        <v>56</v>
      </c>
    </row>
    <row r="4" spans="1:36" ht="15">
      <c r="A4" s="6">
        <v>17</v>
      </c>
      <c r="B4" s="4" t="s">
        <v>38</v>
      </c>
      <c r="C4" s="3" t="s">
        <v>15</v>
      </c>
      <c r="D4" s="8">
        <v>4</v>
      </c>
      <c r="E4" s="8">
        <v>4</v>
      </c>
      <c r="F4" s="8">
        <v>6</v>
      </c>
      <c r="G4" s="8">
        <v>4</v>
      </c>
      <c r="H4" s="8">
        <v>5</v>
      </c>
      <c r="I4" s="8">
        <v>5</v>
      </c>
      <c r="J4" s="8">
        <v>6</v>
      </c>
      <c r="K4" s="8">
        <v>5</v>
      </c>
      <c r="L4" s="19">
        <v>6</v>
      </c>
      <c r="M4" s="42">
        <f aca="true" t="shared" si="1" ref="M4:M32">SUM(D4:L4)</f>
        <v>45</v>
      </c>
      <c r="N4" s="34">
        <v>4</v>
      </c>
      <c r="O4" s="25">
        <v>6</v>
      </c>
      <c r="P4" s="25">
        <v>5</v>
      </c>
      <c r="Q4" s="25">
        <v>5</v>
      </c>
      <c r="R4" s="25">
        <v>6</v>
      </c>
      <c r="S4" s="25">
        <v>5</v>
      </c>
      <c r="T4" s="25">
        <v>6</v>
      </c>
      <c r="U4" s="25">
        <v>5</v>
      </c>
      <c r="V4" s="38">
        <v>6</v>
      </c>
      <c r="W4" s="42">
        <f aca="true" t="shared" si="2" ref="W4:W32">SUM(N4:V4)</f>
        <v>48</v>
      </c>
      <c r="X4" s="46">
        <f aca="true" t="shared" si="3" ref="X4:X32">SUM(M4+W4)</f>
        <v>93</v>
      </c>
      <c r="Y4" s="34">
        <v>3</v>
      </c>
      <c r="Z4" s="8">
        <v>4</v>
      </c>
      <c r="AA4" s="8">
        <v>5</v>
      </c>
      <c r="AB4" s="8">
        <v>5</v>
      </c>
      <c r="AC4" s="8">
        <v>6</v>
      </c>
      <c r="AD4" s="8">
        <v>6</v>
      </c>
      <c r="AE4" s="8">
        <v>5</v>
      </c>
      <c r="AF4" s="8">
        <v>6</v>
      </c>
      <c r="AG4" s="19">
        <v>4</v>
      </c>
      <c r="AH4" s="42">
        <f aca="true" t="shared" si="4" ref="AH4:AH32">SUM(Y4:AG4)</f>
        <v>44</v>
      </c>
      <c r="AI4" s="65">
        <f t="shared" si="0"/>
        <v>137</v>
      </c>
      <c r="AJ4" s="60" t="s">
        <v>52</v>
      </c>
    </row>
    <row r="5" spans="1:36" ht="15.75" thickBot="1">
      <c r="A5" s="52">
        <v>27</v>
      </c>
      <c r="B5" s="32" t="s">
        <v>37</v>
      </c>
      <c r="C5" s="53" t="s">
        <v>26</v>
      </c>
      <c r="D5" s="25">
        <v>5</v>
      </c>
      <c r="E5" s="25">
        <v>6</v>
      </c>
      <c r="F5" s="25">
        <v>4</v>
      </c>
      <c r="G5" s="25">
        <v>4</v>
      </c>
      <c r="H5" s="25">
        <v>6</v>
      </c>
      <c r="I5" s="25">
        <v>6</v>
      </c>
      <c r="J5" s="25">
        <v>6</v>
      </c>
      <c r="K5" s="25">
        <v>3</v>
      </c>
      <c r="L5" s="38">
        <v>5</v>
      </c>
      <c r="M5" s="48">
        <f t="shared" si="1"/>
        <v>45</v>
      </c>
      <c r="N5" s="36">
        <v>4</v>
      </c>
      <c r="O5" s="25">
        <v>5</v>
      </c>
      <c r="P5" s="25">
        <v>4</v>
      </c>
      <c r="Q5" s="25">
        <v>5</v>
      </c>
      <c r="R5" s="25">
        <v>5</v>
      </c>
      <c r="S5" s="25">
        <v>6</v>
      </c>
      <c r="T5" s="25">
        <v>6</v>
      </c>
      <c r="U5" s="25">
        <v>6</v>
      </c>
      <c r="V5" s="38">
        <v>6</v>
      </c>
      <c r="W5" s="48">
        <f t="shared" si="2"/>
        <v>47</v>
      </c>
      <c r="X5" s="63">
        <f t="shared" si="3"/>
        <v>92</v>
      </c>
      <c r="Y5" s="36">
        <v>3</v>
      </c>
      <c r="Z5" s="25">
        <v>4</v>
      </c>
      <c r="AA5" s="25">
        <v>3</v>
      </c>
      <c r="AB5" s="25">
        <v>5</v>
      </c>
      <c r="AC5" s="25">
        <v>5</v>
      </c>
      <c r="AD5" s="25">
        <v>5</v>
      </c>
      <c r="AE5" s="25">
        <v>5</v>
      </c>
      <c r="AF5" s="25">
        <v>5</v>
      </c>
      <c r="AG5" s="38">
        <v>5</v>
      </c>
      <c r="AH5" s="42">
        <f t="shared" si="4"/>
        <v>40</v>
      </c>
      <c r="AI5" s="66">
        <f t="shared" si="0"/>
        <v>132</v>
      </c>
      <c r="AJ5" s="61" t="s">
        <v>53</v>
      </c>
    </row>
    <row r="6" spans="1:36" ht="15">
      <c r="A6" s="6">
        <v>18</v>
      </c>
      <c r="B6" s="4" t="s">
        <v>38</v>
      </c>
      <c r="C6" s="3" t="s">
        <v>17</v>
      </c>
      <c r="D6" s="8">
        <v>4</v>
      </c>
      <c r="E6" s="8">
        <v>5</v>
      </c>
      <c r="F6" s="8">
        <v>5</v>
      </c>
      <c r="G6" s="8">
        <v>5</v>
      </c>
      <c r="H6" s="8">
        <v>6</v>
      </c>
      <c r="I6" s="8">
        <v>6</v>
      </c>
      <c r="J6" s="8">
        <v>5</v>
      </c>
      <c r="K6" s="8">
        <v>4</v>
      </c>
      <c r="L6" s="19">
        <v>5</v>
      </c>
      <c r="M6" s="48">
        <f t="shared" si="1"/>
        <v>45</v>
      </c>
      <c r="N6" s="34">
        <v>4</v>
      </c>
      <c r="O6" s="25">
        <v>4</v>
      </c>
      <c r="P6" s="25">
        <v>5</v>
      </c>
      <c r="Q6" s="25">
        <v>5</v>
      </c>
      <c r="R6" s="25">
        <v>6</v>
      </c>
      <c r="S6" s="25">
        <v>6</v>
      </c>
      <c r="T6" s="25">
        <v>6</v>
      </c>
      <c r="U6" s="25">
        <v>5</v>
      </c>
      <c r="V6" s="38">
        <v>6</v>
      </c>
      <c r="W6" s="48">
        <f t="shared" si="2"/>
        <v>47</v>
      </c>
      <c r="X6" s="63">
        <f t="shared" si="3"/>
        <v>92</v>
      </c>
      <c r="Y6" s="34">
        <v>3</v>
      </c>
      <c r="Z6" s="8">
        <v>4</v>
      </c>
      <c r="AA6" s="8">
        <v>4</v>
      </c>
      <c r="AB6" s="8">
        <v>5</v>
      </c>
      <c r="AC6" s="8">
        <v>4</v>
      </c>
      <c r="AD6" s="8">
        <v>5</v>
      </c>
      <c r="AE6" s="8">
        <v>5</v>
      </c>
      <c r="AF6" s="8">
        <v>5</v>
      </c>
      <c r="AG6" s="19">
        <v>4</v>
      </c>
      <c r="AH6" s="42">
        <f t="shared" si="4"/>
        <v>39</v>
      </c>
      <c r="AI6" s="66">
        <f t="shared" si="0"/>
        <v>131</v>
      </c>
      <c r="AJ6" s="57">
        <v>4</v>
      </c>
    </row>
    <row r="7" spans="1:36" ht="15">
      <c r="A7" s="6">
        <v>19</v>
      </c>
      <c r="B7" s="4" t="s">
        <v>40</v>
      </c>
      <c r="C7" s="3" t="s">
        <v>9</v>
      </c>
      <c r="D7" s="8">
        <v>4</v>
      </c>
      <c r="E7" s="8">
        <v>5</v>
      </c>
      <c r="F7" s="8">
        <v>5</v>
      </c>
      <c r="G7" s="8">
        <v>6</v>
      </c>
      <c r="H7" s="8">
        <v>6</v>
      </c>
      <c r="I7" s="8">
        <v>6</v>
      </c>
      <c r="J7" s="8">
        <v>6</v>
      </c>
      <c r="K7" s="8">
        <v>4</v>
      </c>
      <c r="L7" s="19">
        <v>6</v>
      </c>
      <c r="M7" s="42">
        <f t="shared" si="1"/>
        <v>48</v>
      </c>
      <c r="N7" s="34">
        <v>4</v>
      </c>
      <c r="O7" s="25">
        <v>2</v>
      </c>
      <c r="P7" s="25">
        <v>4</v>
      </c>
      <c r="Q7" s="25">
        <v>5</v>
      </c>
      <c r="R7" s="25">
        <v>5</v>
      </c>
      <c r="S7" s="25">
        <v>4</v>
      </c>
      <c r="T7" s="25">
        <v>4</v>
      </c>
      <c r="U7" s="25">
        <v>5</v>
      </c>
      <c r="V7" s="38">
        <v>6</v>
      </c>
      <c r="W7" s="42">
        <f t="shared" si="2"/>
        <v>39</v>
      </c>
      <c r="X7" s="46">
        <f t="shared" si="3"/>
        <v>87</v>
      </c>
      <c r="Y7" s="34">
        <v>3</v>
      </c>
      <c r="Z7" s="8">
        <v>6</v>
      </c>
      <c r="AA7" s="8">
        <v>4</v>
      </c>
      <c r="AB7" s="8">
        <v>5</v>
      </c>
      <c r="AC7" s="8">
        <v>4</v>
      </c>
      <c r="AD7" s="8">
        <v>3</v>
      </c>
      <c r="AE7" s="8">
        <v>5</v>
      </c>
      <c r="AF7" s="8">
        <v>5</v>
      </c>
      <c r="AG7" s="19">
        <v>6</v>
      </c>
      <c r="AH7" s="42">
        <f t="shared" si="4"/>
        <v>41</v>
      </c>
      <c r="AI7" s="65">
        <f t="shared" si="0"/>
        <v>128</v>
      </c>
      <c r="AJ7" s="57">
        <v>5</v>
      </c>
    </row>
    <row r="8" spans="1:36" ht="15">
      <c r="A8" s="52">
        <v>13</v>
      </c>
      <c r="B8" s="32" t="s">
        <v>43</v>
      </c>
      <c r="C8" s="54" t="s">
        <v>2</v>
      </c>
      <c r="D8" s="25">
        <v>5</v>
      </c>
      <c r="E8" s="25">
        <v>6</v>
      </c>
      <c r="F8" s="25">
        <v>5</v>
      </c>
      <c r="G8" s="25">
        <v>6</v>
      </c>
      <c r="H8" s="25">
        <v>6</v>
      </c>
      <c r="I8" s="25">
        <v>4</v>
      </c>
      <c r="J8" s="25">
        <v>6</v>
      </c>
      <c r="K8" s="25">
        <v>4</v>
      </c>
      <c r="L8" s="38">
        <v>5</v>
      </c>
      <c r="M8" s="48">
        <f t="shared" si="1"/>
        <v>47</v>
      </c>
      <c r="N8" s="36">
        <v>5</v>
      </c>
      <c r="O8" s="25">
        <v>4</v>
      </c>
      <c r="P8" s="25">
        <v>4</v>
      </c>
      <c r="Q8" s="25">
        <v>4</v>
      </c>
      <c r="R8" s="25">
        <v>4</v>
      </c>
      <c r="S8" s="25">
        <v>4</v>
      </c>
      <c r="T8" s="25">
        <v>5</v>
      </c>
      <c r="U8" s="25">
        <v>5</v>
      </c>
      <c r="V8" s="38">
        <v>4</v>
      </c>
      <c r="W8" s="48">
        <f t="shared" si="2"/>
        <v>39</v>
      </c>
      <c r="X8" s="63">
        <f t="shared" si="3"/>
        <v>86</v>
      </c>
      <c r="Y8" s="36">
        <v>3</v>
      </c>
      <c r="Z8" s="25">
        <v>6</v>
      </c>
      <c r="AA8" s="25">
        <v>4</v>
      </c>
      <c r="AB8" s="25">
        <v>5</v>
      </c>
      <c r="AC8" s="25">
        <v>4</v>
      </c>
      <c r="AD8" s="25">
        <v>3</v>
      </c>
      <c r="AE8" s="25">
        <v>5</v>
      </c>
      <c r="AF8" s="25">
        <v>5</v>
      </c>
      <c r="AG8" s="38">
        <v>6</v>
      </c>
      <c r="AH8" s="42">
        <f t="shared" si="4"/>
        <v>41</v>
      </c>
      <c r="AI8" s="66">
        <f t="shared" si="0"/>
        <v>127</v>
      </c>
      <c r="AJ8" s="57">
        <v>6</v>
      </c>
    </row>
    <row r="9" spans="1:36" ht="15">
      <c r="A9" s="6">
        <v>7</v>
      </c>
      <c r="B9" s="4" t="s">
        <v>42</v>
      </c>
      <c r="C9" s="3" t="s">
        <v>3</v>
      </c>
      <c r="D9" s="8">
        <v>3</v>
      </c>
      <c r="E9" s="8">
        <v>5</v>
      </c>
      <c r="F9" s="8">
        <v>3</v>
      </c>
      <c r="G9" s="8">
        <v>5</v>
      </c>
      <c r="H9" s="8">
        <v>4</v>
      </c>
      <c r="I9" s="8">
        <v>3</v>
      </c>
      <c r="J9" s="8">
        <v>5</v>
      </c>
      <c r="K9" s="8">
        <v>3</v>
      </c>
      <c r="L9" s="19">
        <v>4</v>
      </c>
      <c r="M9" s="48">
        <f t="shared" si="1"/>
        <v>35</v>
      </c>
      <c r="N9" s="34">
        <v>4</v>
      </c>
      <c r="O9" s="25">
        <v>6</v>
      </c>
      <c r="P9" s="25">
        <v>5</v>
      </c>
      <c r="Q9" s="25">
        <v>5</v>
      </c>
      <c r="R9" s="25">
        <v>6</v>
      </c>
      <c r="S9" s="25">
        <v>6</v>
      </c>
      <c r="T9" s="25">
        <v>5</v>
      </c>
      <c r="U9" s="25">
        <v>5</v>
      </c>
      <c r="V9" s="38">
        <v>6</v>
      </c>
      <c r="W9" s="48">
        <f t="shared" si="2"/>
        <v>48</v>
      </c>
      <c r="X9" s="63">
        <f t="shared" si="3"/>
        <v>83</v>
      </c>
      <c r="Y9" s="34">
        <v>3</v>
      </c>
      <c r="Z9" s="8">
        <v>3</v>
      </c>
      <c r="AA9" s="8">
        <v>4</v>
      </c>
      <c r="AB9" s="8">
        <v>5</v>
      </c>
      <c r="AC9" s="8">
        <v>6</v>
      </c>
      <c r="AD9" s="8">
        <v>6</v>
      </c>
      <c r="AE9" s="8">
        <v>5</v>
      </c>
      <c r="AF9" s="8">
        <v>6</v>
      </c>
      <c r="AG9" s="19">
        <v>5</v>
      </c>
      <c r="AH9" s="42">
        <f t="shared" si="4"/>
        <v>43</v>
      </c>
      <c r="AI9" s="66">
        <f t="shared" si="0"/>
        <v>126</v>
      </c>
      <c r="AJ9" s="57" t="s">
        <v>63</v>
      </c>
    </row>
    <row r="10" spans="1:36" ht="15">
      <c r="A10" s="6">
        <v>24</v>
      </c>
      <c r="B10" s="4" t="s">
        <v>40</v>
      </c>
      <c r="C10" s="3" t="s">
        <v>11</v>
      </c>
      <c r="D10" s="8">
        <v>4</v>
      </c>
      <c r="E10" s="8">
        <v>4</v>
      </c>
      <c r="F10" s="8">
        <v>4</v>
      </c>
      <c r="G10" s="8">
        <v>5</v>
      </c>
      <c r="H10" s="8">
        <v>4</v>
      </c>
      <c r="I10" s="8">
        <v>5</v>
      </c>
      <c r="J10" s="8">
        <v>5</v>
      </c>
      <c r="K10" s="8">
        <v>5</v>
      </c>
      <c r="L10" s="19">
        <v>5</v>
      </c>
      <c r="M10" s="42">
        <f t="shared" si="1"/>
        <v>41</v>
      </c>
      <c r="N10" s="34">
        <v>5</v>
      </c>
      <c r="O10" s="25">
        <v>3</v>
      </c>
      <c r="P10" s="25">
        <v>4</v>
      </c>
      <c r="Q10" s="25">
        <v>6</v>
      </c>
      <c r="R10" s="25">
        <v>5</v>
      </c>
      <c r="S10" s="25">
        <v>5</v>
      </c>
      <c r="T10" s="25">
        <v>4</v>
      </c>
      <c r="U10" s="25">
        <v>5</v>
      </c>
      <c r="V10" s="38">
        <v>5</v>
      </c>
      <c r="W10" s="42">
        <f t="shared" si="2"/>
        <v>42</v>
      </c>
      <c r="X10" s="46">
        <f t="shared" si="3"/>
        <v>83</v>
      </c>
      <c r="Y10" s="34">
        <v>4</v>
      </c>
      <c r="Z10" s="8">
        <v>4</v>
      </c>
      <c r="AA10" s="8">
        <v>4</v>
      </c>
      <c r="AB10" s="8">
        <v>5</v>
      </c>
      <c r="AC10" s="8">
        <v>5</v>
      </c>
      <c r="AD10" s="8">
        <v>5</v>
      </c>
      <c r="AE10" s="8">
        <v>5</v>
      </c>
      <c r="AF10" s="8">
        <v>6</v>
      </c>
      <c r="AG10" s="19">
        <v>5</v>
      </c>
      <c r="AH10" s="42">
        <f t="shared" si="4"/>
        <v>43</v>
      </c>
      <c r="AI10" s="65">
        <f t="shared" si="0"/>
        <v>126</v>
      </c>
      <c r="AJ10" s="57" t="s">
        <v>63</v>
      </c>
    </row>
    <row r="11" spans="1:36" ht="15">
      <c r="A11" s="52">
        <v>21</v>
      </c>
      <c r="B11" s="32" t="s">
        <v>38</v>
      </c>
      <c r="C11" s="53" t="s">
        <v>16</v>
      </c>
      <c r="D11" s="25">
        <v>4</v>
      </c>
      <c r="E11" s="25">
        <v>5</v>
      </c>
      <c r="F11" s="25">
        <v>6</v>
      </c>
      <c r="G11" s="25">
        <v>5</v>
      </c>
      <c r="H11" s="25">
        <v>5</v>
      </c>
      <c r="I11" s="25">
        <v>5</v>
      </c>
      <c r="J11" s="25">
        <v>6</v>
      </c>
      <c r="K11" s="25">
        <v>6</v>
      </c>
      <c r="L11" s="38">
        <v>5</v>
      </c>
      <c r="M11" s="48">
        <f t="shared" si="1"/>
        <v>47</v>
      </c>
      <c r="N11" s="36">
        <v>4</v>
      </c>
      <c r="O11" s="25">
        <v>5</v>
      </c>
      <c r="P11" s="25">
        <v>4</v>
      </c>
      <c r="Q11" s="25">
        <v>5</v>
      </c>
      <c r="R11" s="25">
        <v>4</v>
      </c>
      <c r="S11" s="25">
        <v>4</v>
      </c>
      <c r="T11" s="25">
        <v>5</v>
      </c>
      <c r="U11" s="25">
        <v>4</v>
      </c>
      <c r="V11" s="38">
        <v>5</v>
      </c>
      <c r="W11" s="48">
        <f t="shared" si="2"/>
        <v>40</v>
      </c>
      <c r="X11" s="63">
        <f t="shared" si="3"/>
        <v>87</v>
      </c>
      <c r="Y11" s="36">
        <v>4</v>
      </c>
      <c r="Z11" s="25">
        <v>3</v>
      </c>
      <c r="AA11" s="25">
        <v>6</v>
      </c>
      <c r="AB11" s="25">
        <v>4</v>
      </c>
      <c r="AC11" s="25">
        <v>5</v>
      </c>
      <c r="AD11" s="25">
        <v>4</v>
      </c>
      <c r="AE11" s="25">
        <v>4</v>
      </c>
      <c r="AF11" s="25">
        <v>4</v>
      </c>
      <c r="AG11" s="38">
        <v>4</v>
      </c>
      <c r="AH11" s="42">
        <f t="shared" si="4"/>
        <v>38</v>
      </c>
      <c r="AI11" s="66">
        <f t="shared" si="0"/>
        <v>125</v>
      </c>
      <c r="AJ11" s="57">
        <v>9</v>
      </c>
    </row>
    <row r="12" spans="1:36" ht="15">
      <c r="A12" s="6">
        <v>4</v>
      </c>
      <c r="B12" s="4" t="s">
        <v>42</v>
      </c>
      <c r="C12" s="3" t="s">
        <v>5</v>
      </c>
      <c r="D12" s="8">
        <v>5</v>
      </c>
      <c r="E12" s="8">
        <v>4</v>
      </c>
      <c r="F12" s="8">
        <v>5</v>
      </c>
      <c r="G12" s="8">
        <v>5</v>
      </c>
      <c r="H12" s="8">
        <v>5</v>
      </c>
      <c r="I12" s="8">
        <v>5</v>
      </c>
      <c r="J12" s="8">
        <v>5</v>
      </c>
      <c r="K12" s="8">
        <v>5</v>
      </c>
      <c r="L12" s="19">
        <v>5</v>
      </c>
      <c r="M12" s="48">
        <f t="shared" si="1"/>
        <v>44</v>
      </c>
      <c r="N12" s="34">
        <v>4</v>
      </c>
      <c r="O12" s="25">
        <v>3</v>
      </c>
      <c r="P12" s="25">
        <v>4</v>
      </c>
      <c r="Q12" s="25">
        <v>5</v>
      </c>
      <c r="R12" s="25">
        <v>5</v>
      </c>
      <c r="S12" s="25">
        <v>4</v>
      </c>
      <c r="T12" s="25">
        <v>5</v>
      </c>
      <c r="U12" s="25">
        <v>4</v>
      </c>
      <c r="V12" s="38">
        <v>5</v>
      </c>
      <c r="W12" s="42">
        <f t="shared" si="2"/>
        <v>39</v>
      </c>
      <c r="X12" s="46">
        <f t="shared" si="3"/>
        <v>83</v>
      </c>
      <c r="Y12" s="34">
        <v>3</v>
      </c>
      <c r="Z12" s="8">
        <v>4</v>
      </c>
      <c r="AA12" s="8">
        <v>4</v>
      </c>
      <c r="AB12" s="8">
        <v>5</v>
      </c>
      <c r="AC12" s="8">
        <v>5</v>
      </c>
      <c r="AD12" s="8">
        <v>6</v>
      </c>
      <c r="AE12" s="8">
        <v>5</v>
      </c>
      <c r="AF12" s="8">
        <v>5</v>
      </c>
      <c r="AG12" s="19">
        <v>4</v>
      </c>
      <c r="AH12" s="42">
        <f t="shared" si="4"/>
        <v>41</v>
      </c>
      <c r="AI12" s="66">
        <f t="shared" si="0"/>
        <v>124</v>
      </c>
      <c r="AJ12" s="57" t="s">
        <v>64</v>
      </c>
    </row>
    <row r="13" spans="1:36" ht="15">
      <c r="A13" s="6">
        <v>23</v>
      </c>
      <c r="B13" s="4" t="s">
        <v>39</v>
      </c>
      <c r="C13" s="3" t="s">
        <v>12</v>
      </c>
      <c r="D13" s="8">
        <v>5</v>
      </c>
      <c r="E13" s="8">
        <v>5</v>
      </c>
      <c r="F13" s="8">
        <v>4</v>
      </c>
      <c r="G13" s="8">
        <v>5</v>
      </c>
      <c r="H13" s="8">
        <v>5</v>
      </c>
      <c r="I13" s="8">
        <v>5</v>
      </c>
      <c r="J13" s="8">
        <v>5</v>
      </c>
      <c r="K13" s="8">
        <v>4</v>
      </c>
      <c r="L13" s="19">
        <v>5</v>
      </c>
      <c r="M13" s="42">
        <f t="shared" si="1"/>
        <v>43</v>
      </c>
      <c r="N13" s="34">
        <v>4</v>
      </c>
      <c r="O13" s="25">
        <v>3</v>
      </c>
      <c r="P13" s="25">
        <v>4</v>
      </c>
      <c r="Q13" s="25">
        <v>5</v>
      </c>
      <c r="R13" s="25">
        <v>6</v>
      </c>
      <c r="S13" s="25">
        <v>5</v>
      </c>
      <c r="T13" s="25">
        <v>6</v>
      </c>
      <c r="U13" s="25">
        <v>5</v>
      </c>
      <c r="V13" s="38">
        <v>4</v>
      </c>
      <c r="W13" s="42">
        <f t="shared" si="2"/>
        <v>42</v>
      </c>
      <c r="X13" s="46">
        <f t="shared" si="3"/>
        <v>85</v>
      </c>
      <c r="Y13" s="34">
        <v>3</v>
      </c>
      <c r="Z13" s="8">
        <v>4</v>
      </c>
      <c r="AA13" s="8">
        <v>4</v>
      </c>
      <c r="AB13" s="8">
        <v>4</v>
      </c>
      <c r="AC13" s="8">
        <v>6</v>
      </c>
      <c r="AD13" s="8">
        <v>5</v>
      </c>
      <c r="AE13" s="8">
        <v>5</v>
      </c>
      <c r="AF13" s="8">
        <v>4</v>
      </c>
      <c r="AG13" s="19">
        <v>4</v>
      </c>
      <c r="AH13" s="42">
        <f t="shared" si="4"/>
        <v>39</v>
      </c>
      <c r="AI13" s="65">
        <f t="shared" si="0"/>
        <v>124</v>
      </c>
      <c r="AJ13" s="57" t="s">
        <v>64</v>
      </c>
    </row>
    <row r="14" spans="1:36" ht="15">
      <c r="A14" s="6">
        <v>16</v>
      </c>
      <c r="B14" s="4" t="s">
        <v>36</v>
      </c>
      <c r="C14" s="3" t="s">
        <v>20</v>
      </c>
      <c r="D14" s="8">
        <v>4</v>
      </c>
      <c r="E14" s="8">
        <v>4</v>
      </c>
      <c r="F14" s="8">
        <v>4</v>
      </c>
      <c r="G14" s="8">
        <v>5</v>
      </c>
      <c r="H14" s="8">
        <v>5</v>
      </c>
      <c r="I14" s="8">
        <v>5</v>
      </c>
      <c r="J14" s="8">
        <v>5</v>
      </c>
      <c r="K14" s="8">
        <v>5</v>
      </c>
      <c r="L14" s="19">
        <v>5</v>
      </c>
      <c r="M14" s="48">
        <f t="shared" si="1"/>
        <v>42</v>
      </c>
      <c r="N14" s="34">
        <v>4</v>
      </c>
      <c r="O14" s="8">
        <v>4</v>
      </c>
      <c r="P14" s="8">
        <v>4</v>
      </c>
      <c r="Q14" s="8">
        <v>5</v>
      </c>
      <c r="R14" s="8">
        <v>5</v>
      </c>
      <c r="S14" s="8">
        <v>5</v>
      </c>
      <c r="T14" s="8">
        <v>5</v>
      </c>
      <c r="U14" s="8">
        <v>6</v>
      </c>
      <c r="V14" s="19">
        <v>5</v>
      </c>
      <c r="W14" s="48">
        <f t="shared" si="2"/>
        <v>43</v>
      </c>
      <c r="X14" s="63">
        <f t="shared" si="3"/>
        <v>85</v>
      </c>
      <c r="Y14" s="34">
        <v>3</v>
      </c>
      <c r="Z14" s="8">
        <v>3</v>
      </c>
      <c r="AA14" s="8">
        <v>3</v>
      </c>
      <c r="AB14" s="8">
        <v>5</v>
      </c>
      <c r="AC14" s="8">
        <v>5</v>
      </c>
      <c r="AD14" s="8">
        <v>4</v>
      </c>
      <c r="AE14" s="8">
        <v>4</v>
      </c>
      <c r="AF14" s="8">
        <v>4</v>
      </c>
      <c r="AG14" s="19">
        <v>5</v>
      </c>
      <c r="AH14" s="48">
        <f t="shared" si="4"/>
        <v>36</v>
      </c>
      <c r="AI14" s="67">
        <f t="shared" si="0"/>
        <v>121</v>
      </c>
      <c r="AJ14" s="57">
        <v>12</v>
      </c>
    </row>
    <row r="15" spans="1:36" ht="15">
      <c r="A15" s="52">
        <v>6</v>
      </c>
      <c r="B15" s="32" t="s">
        <v>43</v>
      </c>
      <c r="C15" s="55" t="s">
        <v>0</v>
      </c>
      <c r="D15" s="25">
        <v>3</v>
      </c>
      <c r="E15" s="25">
        <v>6</v>
      </c>
      <c r="F15" s="25">
        <v>5</v>
      </c>
      <c r="G15" s="25">
        <v>4</v>
      </c>
      <c r="H15" s="25">
        <v>5</v>
      </c>
      <c r="I15" s="25">
        <v>4</v>
      </c>
      <c r="J15" s="25">
        <v>5</v>
      </c>
      <c r="K15" s="25">
        <v>3</v>
      </c>
      <c r="L15" s="38">
        <v>4</v>
      </c>
      <c r="M15" s="42">
        <f t="shared" si="1"/>
        <v>39</v>
      </c>
      <c r="N15" s="36">
        <v>4</v>
      </c>
      <c r="O15" s="25">
        <v>6</v>
      </c>
      <c r="P15" s="25">
        <v>5</v>
      </c>
      <c r="Q15" s="25">
        <v>6</v>
      </c>
      <c r="R15" s="25">
        <v>6</v>
      </c>
      <c r="S15" s="25">
        <v>5</v>
      </c>
      <c r="T15" s="25">
        <v>6</v>
      </c>
      <c r="U15" s="25">
        <v>4</v>
      </c>
      <c r="V15" s="38">
        <v>5</v>
      </c>
      <c r="W15" s="42">
        <f t="shared" si="2"/>
        <v>47</v>
      </c>
      <c r="X15" s="46">
        <f t="shared" si="3"/>
        <v>86</v>
      </c>
      <c r="Y15" s="62"/>
      <c r="Z15" s="38"/>
      <c r="AA15" s="38"/>
      <c r="AB15" s="38"/>
      <c r="AC15" s="38"/>
      <c r="AD15" s="38"/>
      <c r="AE15" s="38"/>
      <c r="AF15" s="38"/>
      <c r="AG15" s="38"/>
      <c r="AH15" s="42">
        <f t="shared" si="4"/>
        <v>0</v>
      </c>
      <c r="AI15" s="66">
        <f t="shared" si="0"/>
        <v>86</v>
      </c>
      <c r="AJ15" s="57">
        <v>13</v>
      </c>
    </row>
    <row r="16" spans="1:36" ht="15">
      <c r="A16" s="6">
        <v>11</v>
      </c>
      <c r="B16" s="4" t="s">
        <v>41</v>
      </c>
      <c r="C16" s="3" t="s">
        <v>6</v>
      </c>
      <c r="D16" s="8">
        <v>5</v>
      </c>
      <c r="E16" s="8">
        <v>4</v>
      </c>
      <c r="F16" s="8">
        <v>4</v>
      </c>
      <c r="G16" s="8">
        <v>5</v>
      </c>
      <c r="H16" s="8">
        <v>4</v>
      </c>
      <c r="I16" s="8">
        <v>5</v>
      </c>
      <c r="J16" s="8">
        <v>6</v>
      </c>
      <c r="K16" s="8">
        <v>4</v>
      </c>
      <c r="L16" s="19">
        <v>4</v>
      </c>
      <c r="M16" s="42">
        <f t="shared" si="1"/>
        <v>41</v>
      </c>
      <c r="N16" s="36">
        <v>5</v>
      </c>
      <c r="O16" s="25">
        <v>4</v>
      </c>
      <c r="P16" s="25">
        <v>4</v>
      </c>
      <c r="Q16" s="25">
        <v>4</v>
      </c>
      <c r="R16" s="25">
        <v>4</v>
      </c>
      <c r="S16" s="25">
        <v>5</v>
      </c>
      <c r="T16" s="25">
        <v>5</v>
      </c>
      <c r="U16" s="25">
        <v>4</v>
      </c>
      <c r="V16" s="38">
        <v>4</v>
      </c>
      <c r="W16" s="42">
        <f t="shared" si="2"/>
        <v>39</v>
      </c>
      <c r="X16" s="46">
        <f t="shared" si="3"/>
        <v>80</v>
      </c>
      <c r="Y16" s="34"/>
      <c r="Z16" s="8"/>
      <c r="AA16" s="8"/>
      <c r="AB16" s="8"/>
      <c r="AC16" s="8"/>
      <c r="AD16" s="8"/>
      <c r="AE16" s="8"/>
      <c r="AF16" s="8"/>
      <c r="AG16" s="19"/>
      <c r="AH16" s="42">
        <f t="shared" si="4"/>
        <v>0</v>
      </c>
      <c r="AI16" s="66">
        <f t="shared" si="0"/>
        <v>80</v>
      </c>
      <c r="AJ16" s="57" t="s">
        <v>65</v>
      </c>
    </row>
    <row r="17" spans="1:36" ht="15">
      <c r="A17" s="6">
        <v>20</v>
      </c>
      <c r="B17" s="4" t="s">
        <v>39</v>
      </c>
      <c r="C17" s="3" t="s">
        <v>13</v>
      </c>
      <c r="D17" s="8">
        <v>4</v>
      </c>
      <c r="E17" s="8">
        <v>4</v>
      </c>
      <c r="F17" s="8">
        <v>4</v>
      </c>
      <c r="G17" s="8">
        <v>5</v>
      </c>
      <c r="H17" s="8">
        <v>5</v>
      </c>
      <c r="I17" s="8">
        <v>5</v>
      </c>
      <c r="J17" s="8">
        <v>5</v>
      </c>
      <c r="K17" s="8">
        <v>5</v>
      </c>
      <c r="L17" s="19">
        <v>4</v>
      </c>
      <c r="M17" s="48">
        <f t="shared" si="1"/>
        <v>41</v>
      </c>
      <c r="N17" s="34">
        <v>4</v>
      </c>
      <c r="O17" s="8">
        <v>4</v>
      </c>
      <c r="P17" s="8">
        <v>5</v>
      </c>
      <c r="Q17" s="8">
        <v>5</v>
      </c>
      <c r="R17" s="8">
        <v>4</v>
      </c>
      <c r="S17" s="8">
        <v>4</v>
      </c>
      <c r="T17" s="8">
        <v>4</v>
      </c>
      <c r="U17" s="8">
        <v>4</v>
      </c>
      <c r="V17" s="19">
        <v>5</v>
      </c>
      <c r="W17" s="48">
        <f t="shared" si="2"/>
        <v>39</v>
      </c>
      <c r="X17" s="63">
        <f t="shared" si="3"/>
        <v>80</v>
      </c>
      <c r="Y17" s="34"/>
      <c r="Z17" s="8"/>
      <c r="AA17" s="8"/>
      <c r="AB17" s="8"/>
      <c r="AC17" s="8"/>
      <c r="AD17" s="8"/>
      <c r="AE17" s="8"/>
      <c r="AF17" s="8"/>
      <c r="AG17" s="19"/>
      <c r="AH17" s="48">
        <f t="shared" si="4"/>
        <v>0</v>
      </c>
      <c r="AI17" s="67">
        <f t="shared" si="0"/>
        <v>80</v>
      </c>
      <c r="AJ17" s="57" t="s">
        <v>65</v>
      </c>
    </row>
    <row r="18" spans="1:36" ht="15">
      <c r="A18" s="52">
        <v>10</v>
      </c>
      <c r="B18" s="32" t="s">
        <v>37</v>
      </c>
      <c r="C18" s="53" t="s">
        <v>19</v>
      </c>
      <c r="D18" s="25">
        <v>4</v>
      </c>
      <c r="E18" s="25">
        <v>5</v>
      </c>
      <c r="F18" s="25">
        <v>4</v>
      </c>
      <c r="G18" s="25">
        <v>4</v>
      </c>
      <c r="H18" s="25">
        <v>5</v>
      </c>
      <c r="I18" s="25">
        <v>3</v>
      </c>
      <c r="J18" s="25">
        <v>4</v>
      </c>
      <c r="K18" s="25">
        <v>3</v>
      </c>
      <c r="L18" s="38">
        <v>5</v>
      </c>
      <c r="M18" s="42">
        <f t="shared" si="1"/>
        <v>37</v>
      </c>
      <c r="N18" s="36">
        <v>4</v>
      </c>
      <c r="O18" s="25">
        <v>4</v>
      </c>
      <c r="P18" s="25">
        <v>4</v>
      </c>
      <c r="Q18" s="25">
        <v>4</v>
      </c>
      <c r="R18" s="25">
        <v>5</v>
      </c>
      <c r="S18" s="25">
        <v>5</v>
      </c>
      <c r="T18" s="25">
        <v>5</v>
      </c>
      <c r="U18" s="25">
        <v>6</v>
      </c>
      <c r="V18" s="38">
        <v>6</v>
      </c>
      <c r="W18" s="42">
        <f t="shared" si="2"/>
        <v>43</v>
      </c>
      <c r="X18" s="46">
        <f t="shared" si="3"/>
        <v>80</v>
      </c>
      <c r="Y18" s="36"/>
      <c r="Z18" s="25"/>
      <c r="AA18" s="25"/>
      <c r="AB18" s="25"/>
      <c r="AC18" s="25"/>
      <c r="AD18" s="25"/>
      <c r="AE18" s="25"/>
      <c r="AF18" s="25"/>
      <c r="AG18" s="38"/>
      <c r="AH18" s="42">
        <f t="shared" si="4"/>
        <v>0</v>
      </c>
      <c r="AI18" s="66">
        <f t="shared" si="0"/>
        <v>80</v>
      </c>
      <c r="AJ18" s="57" t="s">
        <v>65</v>
      </c>
    </row>
    <row r="19" spans="1:36" ht="15">
      <c r="A19" s="6">
        <v>5</v>
      </c>
      <c r="B19" s="4" t="s">
        <v>42</v>
      </c>
      <c r="C19" s="3" t="s">
        <v>4</v>
      </c>
      <c r="D19" s="8">
        <v>4</v>
      </c>
      <c r="E19" s="8">
        <v>4</v>
      </c>
      <c r="F19" s="8">
        <v>3</v>
      </c>
      <c r="G19" s="8">
        <v>4</v>
      </c>
      <c r="H19" s="8">
        <v>5</v>
      </c>
      <c r="I19" s="8">
        <v>4</v>
      </c>
      <c r="J19" s="8">
        <v>5</v>
      </c>
      <c r="K19" s="8">
        <v>3</v>
      </c>
      <c r="L19" s="19">
        <v>3</v>
      </c>
      <c r="M19" s="42">
        <f t="shared" si="1"/>
        <v>35</v>
      </c>
      <c r="N19" s="36">
        <v>4</v>
      </c>
      <c r="O19" s="25">
        <v>5</v>
      </c>
      <c r="P19" s="25">
        <v>4</v>
      </c>
      <c r="Q19" s="25">
        <v>5</v>
      </c>
      <c r="R19" s="25">
        <v>5</v>
      </c>
      <c r="S19" s="25">
        <v>5</v>
      </c>
      <c r="T19" s="25">
        <v>6</v>
      </c>
      <c r="U19" s="25">
        <v>6</v>
      </c>
      <c r="V19" s="38">
        <v>4</v>
      </c>
      <c r="W19" s="42">
        <f t="shared" si="2"/>
        <v>44</v>
      </c>
      <c r="X19" s="46">
        <f t="shared" si="3"/>
        <v>79</v>
      </c>
      <c r="Y19" s="34"/>
      <c r="Z19" s="8"/>
      <c r="AA19" s="8"/>
      <c r="AB19" s="8"/>
      <c r="AC19" s="8"/>
      <c r="AD19" s="8"/>
      <c r="AE19" s="8"/>
      <c r="AF19" s="8"/>
      <c r="AG19" s="19"/>
      <c r="AH19" s="42">
        <f t="shared" si="4"/>
        <v>0</v>
      </c>
      <c r="AI19" s="66">
        <f t="shared" si="0"/>
        <v>79</v>
      </c>
      <c r="AJ19" s="57" t="s">
        <v>66</v>
      </c>
    </row>
    <row r="20" spans="1:36" ht="15">
      <c r="A20" s="6">
        <v>8</v>
      </c>
      <c r="B20" s="4" t="s">
        <v>41</v>
      </c>
      <c r="C20" s="3" t="s">
        <v>7</v>
      </c>
      <c r="D20" s="8">
        <v>4</v>
      </c>
      <c r="E20" s="8">
        <v>3</v>
      </c>
      <c r="F20" s="8">
        <v>4</v>
      </c>
      <c r="G20" s="8">
        <v>5</v>
      </c>
      <c r="H20" s="8">
        <v>4</v>
      </c>
      <c r="I20" s="8">
        <v>4</v>
      </c>
      <c r="J20" s="8">
        <v>4</v>
      </c>
      <c r="K20" s="8">
        <v>4</v>
      </c>
      <c r="L20" s="19">
        <v>4</v>
      </c>
      <c r="M20" s="48">
        <f t="shared" si="1"/>
        <v>36</v>
      </c>
      <c r="N20" s="34">
        <v>4</v>
      </c>
      <c r="O20" s="8">
        <v>6</v>
      </c>
      <c r="P20" s="8">
        <v>5</v>
      </c>
      <c r="Q20" s="8">
        <v>4</v>
      </c>
      <c r="R20" s="8">
        <v>5</v>
      </c>
      <c r="S20" s="8">
        <v>4</v>
      </c>
      <c r="T20" s="8">
        <v>5</v>
      </c>
      <c r="U20" s="8">
        <v>6</v>
      </c>
      <c r="V20" s="19">
        <v>4</v>
      </c>
      <c r="W20" s="48">
        <f t="shared" si="2"/>
        <v>43</v>
      </c>
      <c r="X20" s="63">
        <f t="shared" si="3"/>
        <v>79</v>
      </c>
      <c r="Y20" s="34"/>
      <c r="Z20" s="8"/>
      <c r="AA20" s="8"/>
      <c r="AB20" s="8"/>
      <c r="AC20" s="8"/>
      <c r="AD20" s="8"/>
      <c r="AE20" s="8"/>
      <c r="AF20" s="8"/>
      <c r="AG20" s="19"/>
      <c r="AH20" s="48">
        <f t="shared" si="4"/>
        <v>0</v>
      </c>
      <c r="AI20" s="67">
        <f t="shared" si="0"/>
        <v>79</v>
      </c>
      <c r="AJ20" s="57" t="s">
        <v>66</v>
      </c>
    </row>
    <row r="21" spans="1:36" ht="15">
      <c r="A21" s="52">
        <v>2</v>
      </c>
      <c r="B21" s="32" t="s">
        <v>39</v>
      </c>
      <c r="C21" s="53" t="s">
        <v>14</v>
      </c>
      <c r="D21" s="25">
        <v>3</v>
      </c>
      <c r="E21" s="25">
        <v>3</v>
      </c>
      <c r="F21" s="25">
        <v>4</v>
      </c>
      <c r="G21" s="25">
        <v>4</v>
      </c>
      <c r="H21" s="25">
        <v>4</v>
      </c>
      <c r="I21" s="25">
        <v>4</v>
      </c>
      <c r="J21" s="25">
        <v>5</v>
      </c>
      <c r="K21" s="25">
        <v>3</v>
      </c>
      <c r="L21" s="38">
        <v>4</v>
      </c>
      <c r="M21" s="42">
        <f t="shared" si="1"/>
        <v>34</v>
      </c>
      <c r="N21" s="36">
        <v>4</v>
      </c>
      <c r="O21" s="25">
        <v>4</v>
      </c>
      <c r="P21" s="25">
        <v>4</v>
      </c>
      <c r="Q21" s="25">
        <v>4</v>
      </c>
      <c r="R21" s="25">
        <v>6</v>
      </c>
      <c r="S21" s="25">
        <v>6</v>
      </c>
      <c r="T21" s="25">
        <v>6</v>
      </c>
      <c r="U21" s="25">
        <v>5</v>
      </c>
      <c r="V21" s="38">
        <v>5</v>
      </c>
      <c r="W21" s="42">
        <f t="shared" si="2"/>
        <v>44</v>
      </c>
      <c r="X21" s="46">
        <f t="shared" si="3"/>
        <v>78</v>
      </c>
      <c r="Y21" s="36"/>
      <c r="Z21" s="25"/>
      <c r="AA21" s="25"/>
      <c r="AB21" s="25"/>
      <c r="AC21" s="25"/>
      <c r="AD21" s="25"/>
      <c r="AE21" s="25"/>
      <c r="AF21" s="25"/>
      <c r="AG21" s="38"/>
      <c r="AH21" s="42">
        <f t="shared" si="4"/>
        <v>0</v>
      </c>
      <c r="AI21" s="66">
        <f t="shared" si="0"/>
        <v>78</v>
      </c>
      <c r="AJ21" s="57" t="s">
        <v>67</v>
      </c>
    </row>
    <row r="22" spans="1:36" ht="15">
      <c r="A22" s="6">
        <v>12</v>
      </c>
      <c r="B22" s="4" t="s">
        <v>37</v>
      </c>
      <c r="C22" s="3" t="s">
        <v>18</v>
      </c>
      <c r="D22" s="8">
        <v>3</v>
      </c>
      <c r="E22" s="8">
        <v>4</v>
      </c>
      <c r="F22" s="8">
        <v>4</v>
      </c>
      <c r="G22" s="8">
        <v>4</v>
      </c>
      <c r="H22" s="8">
        <v>4</v>
      </c>
      <c r="I22" s="8">
        <v>3</v>
      </c>
      <c r="J22" s="8">
        <v>4</v>
      </c>
      <c r="K22" s="8">
        <v>3</v>
      </c>
      <c r="L22" s="19">
        <v>4</v>
      </c>
      <c r="M22" s="42">
        <f t="shared" si="1"/>
        <v>33</v>
      </c>
      <c r="N22" s="36">
        <v>5</v>
      </c>
      <c r="O22" s="25">
        <v>5</v>
      </c>
      <c r="P22" s="25">
        <v>4</v>
      </c>
      <c r="Q22" s="25">
        <v>5</v>
      </c>
      <c r="R22" s="25">
        <v>5</v>
      </c>
      <c r="S22" s="25">
        <v>5</v>
      </c>
      <c r="T22" s="25">
        <v>5</v>
      </c>
      <c r="U22" s="25">
        <v>6</v>
      </c>
      <c r="V22" s="38">
        <v>5</v>
      </c>
      <c r="W22" s="42">
        <f t="shared" si="2"/>
        <v>45</v>
      </c>
      <c r="X22" s="46">
        <f t="shared" si="3"/>
        <v>78</v>
      </c>
      <c r="Y22" s="34"/>
      <c r="Z22" s="8"/>
      <c r="AA22" s="8"/>
      <c r="AB22" s="8"/>
      <c r="AC22" s="8"/>
      <c r="AD22" s="8"/>
      <c r="AE22" s="8"/>
      <c r="AF22" s="8"/>
      <c r="AG22" s="19"/>
      <c r="AH22" s="42">
        <f t="shared" si="4"/>
        <v>0</v>
      </c>
      <c r="AI22" s="66">
        <f t="shared" si="0"/>
        <v>78</v>
      </c>
      <c r="AJ22" s="57" t="s">
        <v>67</v>
      </c>
    </row>
    <row r="23" spans="1:36" ht="15">
      <c r="A23" s="6">
        <v>3</v>
      </c>
      <c r="B23" s="4" t="s">
        <v>35</v>
      </c>
      <c r="C23" s="56" t="s">
        <v>25</v>
      </c>
      <c r="D23" s="8">
        <v>3</v>
      </c>
      <c r="E23" s="8">
        <v>3</v>
      </c>
      <c r="F23" s="8">
        <v>4</v>
      </c>
      <c r="G23" s="8">
        <v>3</v>
      </c>
      <c r="H23" s="8">
        <v>4</v>
      </c>
      <c r="I23" s="8">
        <v>4</v>
      </c>
      <c r="J23" s="8">
        <v>4</v>
      </c>
      <c r="K23" s="8">
        <v>3</v>
      </c>
      <c r="L23" s="19">
        <v>4</v>
      </c>
      <c r="M23" s="48">
        <f t="shared" si="1"/>
        <v>32</v>
      </c>
      <c r="N23" s="34">
        <v>4</v>
      </c>
      <c r="O23" s="8">
        <v>4</v>
      </c>
      <c r="P23" s="8">
        <v>5</v>
      </c>
      <c r="Q23" s="8">
        <v>5</v>
      </c>
      <c r="R23" s="8">
        <v>5</v>
      </c>
      <c r="S23" s="8">
        <v>6</v>
      </c>
      <c r="T23" s="8">
        <v>6</v>
      </c>
      <c r="U23" s="8">
        <v>6</v>
      </c>
      <c r="V23" s="19">
        <v>5</v>
      </c>
      <c r="W23" s="48">
        <f t="shared" si="2"/>
        <v>46</v>
      </c>
      <c r="X23" s="63">
        <f t="shared" si="3"/>
        <v>78</v>
      </c>
      <c r="Y23" s="34"/>
      <c r="Z23" s="8"/>
      <c r="AA23" s="8"/>
      <c r="AB23" s="8"/>
      <c r="AC23" s="8"/>
      <c r="AD23" s="8"/>
      <c r="AE23" s="8"/>
      <c r="AF23" s="8"/>
      <c r="AG23" s="19"/>
      <c r="AH23" s="48">
        <f t="shared" si="4"/>
        <v>0</v>
      </c>
      <c r="AI23" s="67">
        <f t="shared" si="0"/>
        <v>78</v>
      </c>
      <c r="AJ23" s="57" t="s">
        <v>67</v>
      </c>
    </row>
    <row r="24" spans="1:36" ht="15">
      <c r="A24" s="52">
        <v>1</v>
      </c>
      <c r="B24" s="32" t="s">
        <v>41</v>
      </c>
      <c r="C24" s="53" t="s">
        <v>8</v>
      </c>
      <c r="D24" s="25">
        <v>4</v>
      </c>
      <c r="E24" s="25">
        <v>3</v>
      </c>
      <c r="F24" s="25">
        <v>4</v>
      </c>
      <c r="G24" s="25">
        <v>5</v>
      </c>
      <c r="H24" s="25">
        <v>5</v>
      </c>
      <c r="I24" s="25">
        <v>5</v>
      </c>
      <c r="J24" s="25">
        <v>5</v>
      </c>
      <c r="K24" s="25">
        <v>4</v>
      </c>
      <c r="L24" s="38">
        <v>4</v>
      </c>
      <c r="M24" s="42">
        <f t="shared" si="1"/>
        <v>39</v>
      </c>
      <c r="N24" s="36">
        <v>5</v>
      </c>
      <c r="O24" s="25">
        <v>3</v>
      </c>
      <c r="P24" s="25">
        <v>4</v>
      </c>
      <c r="Q24" s="25">
        <v>4</v>
      </c>
      <c r="R24" s="25">
        <v>4</v>
      </c>
      <c r="S24" s="25">
        <v>4</v>
      </c>
      <c r="T24" s="25">
        <v>5</v>
      </c>
      <c r="U24" s="25">
        <v>5</v>
      </c>
      <c r="V24" s="38">
        <v>4</v>
      </c>
      <c r="W24" s="42">
        <f t="shared" si="2"/>
        <v>38</v>
      </c>
      <c r="X24" s="46">
        <f t="shared" si="3"/>
        <v>77</v>
      </c>
      <c r="Y24" s="36"/>
      <c r="Z24" s="25"/>
      <c r="AA24" s="25"/>
      <c r="AB24" s="25"/>
      <c r="AC24" s="25"/>
      <c r="AD24" s="25"/>
      <c r="AE24" s="25"/>
      <c r="AF24" s="25"/>
      <c r="AG24" s="38"/>
      <c r="AH24" s="42">
        <f t="shared" si="4"/>
        <v>0</v>
      </c>
      <c r="AI24" s="66">
        <f t="shared" si="0"/>
        <v>77</v>
      </c>
      <c r="AJ24" s="57" t="s">
        <v>68</v>
      </c>
    </row>
    <row r="25" spans="1:36" ht="15">
      <c r="A25" s="6">
        <v>30</v>
      </c>
      <c r="B25" s="4" t="s">
        <v>36</v>
      </c>
      <c r="C25" s="3" t="s">
        <v>22</v>
      </c>
      <c r="D25" s="8">
        <v>4</v>
      </c>
      <c r="E25" s="8">
        <v>3</v>
      </c>
      <c r="F25" s="8">
        <v>3</v>
      </c>
      <c r="G25" s="8">
        <v>4</v>
      </c>
      <c r="H25" s="8">
        <v>5</v>
      </c>
      <c r="I25" s="8">
        <v>4</v>
      </c>
      <c r="J25" s="8">
        <v>5</v>
      </c>
      <c r="K25" s="8">
        <v>4</v>
      </c>
      <c r="L25" s="19">
        <v>5</v>
      </c>
      <c r="M25" s="42">
        <f t="shared" si="1"/>
        <v>37</v>
      </c>
      <c r="N25" s="36">
        <v>5</v>
      </c>
      <c r="O25" s="25">
        <v>3</v>
      </c>
      <c r="P25" s="25">
        <v>4</v>
      </c>
      <c r="Q25" s="25">
        <v>4</v>
      </c>
      <c r="R25" s="25">
        <v>5</v>
      </c>
      <c r="S25" s="25">
        <v>5</v>
      </c>
      <c r="T25" s="25">
        <v>5</v>
      </c>
      <c r="U25" s="25">
        <v>4</v>
      </c>
      <c r="V25" s="38">
        <v>5</v>
      </c>
      <c r="W25" s="42">
        <f t="shared" si="2"/>
        <v>40</v>
      </c>
      <c r="X25" s="46">
        <f t="shared" si="3"/>
        <v>77</v>
      </c>
      <c r="Y25" s="34"/>
      <c r="Z25" s="8"/>
      <c r="AA25" s="8"/>
      <c r="AB25" s="8"/>
      <c r="AC25" s="8"/>
      <c r="AD25" s="8"/>
      <c r="AE25" s="8"/>
      <c r="AF25" s="8"/>
      <c r="AG25" s="19"/>
      <c r="AH25" s="42">
        <f t="shared" si="4"/>
        <v>0</v>
      </c>
      <c r="AI25" s="66">
        <f t="shared" si="0"/>
        <v>77</v>
      </c>
      <c r="AJ25" s="57" t="s">
        <v>68</v>
      </c>
    </row>
    <row r="26" spans="1:36" ht="15">
      <c r="A26" s="6">
        <v>22</v>
      </c>
      <c r="B26" s="4" t="s">
        <v>40</v>
      </c>
      <c r="C26" s="3" t="s">
        <v>10</v>
      </c>
      <c r="D26" s="8">
        <v>3</v>
      </c>
      <c r="E26" s="8">
        <v>4</v>
      </c>
      <c r="F26" s="8">
        <v>4</v>
      </c>
      <c r="G26" s="8">
        <v>5</v>
      </c>
      <c r="H26" s="8">
        <v>5</v>
      </c>
      <c r="I26" s="8">
        <v>5</v>
      </c>
      <c r="J26" s="8">
        <v>5</v>
      </c>
      <c r="K26" s="8">
        <v>3</v>
      </c>
      <c r="L26" s="19">
        <v>4</v>
      </c>
      <c r="M26" s="48">
        <f t="shared" si="1"/>
        <v>38</v>
      </c>
      <c r="N26" s="34">
        <v>4</v>
      </c>
      <c r="O26" s="8">
        <v>2</v>
      </c>
      <c r="P26" s="8">
        <v>3</v>
      </c>
      <c r="Q26" s="8">
        <v>5</v>
      </c>
      <c r="R26" s="8">
        <v>5</v>
      </c>
      <c r="S26" s="8">
        <v>4</v>
      </c>
      <c r="T26" s="8">
        <v>5</v>
      </c>
      <c r="U26" s="8">
        <v>5</v>
      </c>
      <c r="V26" s="19">
        <v>4</v>
      </c>
      <c r="W26" s="48">
        <f t="shared" si="2"/>
        <v>37</v>
      </c>
      <c r="X26" s="63">
        <f t="shared" si="3"/>
        <v>75</v>
      </c>
      <c r="Y26" s="34"/>
      <c r="Z26" s="8"/>
      <c r="AA26" s="8"/>
      <c r="AB26" s="8"/>
      <c r="AC26" s="8"/>
      <c r="AD26" s="8"/>
      <c r="AE26" s="8"/>
      <c r="AF26" s="8"/>
      <c r="AG26" s="19"/>
      <c r="AH26" s="48">
        <f t="shared" si="4"/>
        <v>0</v>
      </c>
      <c r="AI26" s="67">
        <f t="shared" si="0"/>
        <v>75</v>
      </c>
      <c r="AJ26" s="57">
        <v>24</v>
      </c>
    </row>
    <row r="27" spans="1:36" ht="15">
      <c r="A27" s="52">
        <v>29</v>
      </c>
      <c r="B27" s="32" t="s">
        <v>35</v>
      </c>
      <c r="C27" s="53" t="s">
        <v>23</v>
      </c>
      <c r="D27" s="25">
        <v>4</v>
      </c>
      <c r="E27" s="25">
        <v>3</v>
      </c>
      <c r="F27" s="25">
        <v>3</v>
      </c>
      <c r="G27" s="25">
        <v>5</v>
      </c>
      <c r="H27" s="25">
        <v>4</v>
      </c>
      <c r="I27" s="25">
        <v>4</v>
      </c>
      <c r="J27" s="25">
        <v>5</v>
      </c>
      <c r="K27" s="25">
        <v>5</v>
      </c>
      <c r="L27" s="38">
        <v>3</v>
      </c>
      <c r="M27" s="42">
        <f t="shared" si="1"/>
        <v>36</v>
      </c>
      <c r="N27" s="36">
        <v>5</v>
      </c>
      <c r="O27" s="25">
        <v>3</v>
      </c>
      <c r="P27" s="25">
        <v>5</v>
      </c>
      <c r="Q27" s="25">
        <v>4</v>
      </c>
      <c r="R27" s="25">
        <v>4</v>
      </c>
      <c r="S27" s="25">
        <v>4</v>
      </c>
      <c r="T27" s="25">
        <v>5</v>
      </c>
      <c r="U27" s="25">
        <v>4</v>
      </c>
      <c r="V27" s="38">
        <v>4</v>
      </c>
      <c r="W27" s="42">
        <f t="shared" si="2"/>
        <v>38</v>
      </c>
      <c r="X27" s="46">
        <f t="shared" si="3"/>
        <v>74</v>
      </c>
      <c r="Y27" s="36"/>
      <c r="Z27" s="25"/>
      <c r="AA27" s="25"/>
      <c r="AB27" s="25"/>
      <c r="AC27" s="25"/>
      <c r="AD27" s="25"/>
      <c r="AE27" s="25"/>
      <c r="AF27" s="25"/>
      <c r="AG27" s="38"/>
      <c r="AH27" s="42">
        <f t="shared" si="4"/>
        <v>0</v>
      </c>
      <c r="AI27" s="66">
        <f t="shared" si="0"/>
        <v>74</v>
      </c>
      <c r="AJ27" s="57">
        <v>25</v>
      </c>
    </row>
    <row r="28" spans="1:36" ht="15">
      <c r="A28" s="6">
        <v>9</v>
      </c>
      <c r="B28" s="4" t="s">
        <v>36</v>
      </c>
      <c r="C28" s="3" t="s">
        <v>21</v>
      </c>
      <c r="D28" s="8">
        <v>3</v>
      </c>
      <c r="E28" s="8">
        <v>2</v>
      </c>
      <c r="F28" s="8">
        <v>3</v>
      </c>
      <c r="G28" s="8">
        <v>3</v>
      </c>
      <c r="H28" s="8">
        <v>6</v>
      </c>
      <c r="I28" s="8">
        <v>5</v>
      </c>
      <c r="J28" s="8">
        <v>5</v>
      </c>
      <c r="K28" s="8">
        <v>1</v>
      </c>
      <c r="L28" s="19">
        <v>5</v>
      </c>
      <c r="M28" s="42">
        <f t="shared" si="1"/>
        <v>33</v>
      </c>
      <c r="N28" s="36">
        <v>5</v>
      </c>
      <c r="O28" s="25">
        <v>3</v>
      </c>
      <c r="P28" s="25">
        <v>3</v>
      </c>
      <c r="Q28" s="25">
        <v>4</v>
      </c>
      <c r="R28" s="25">
        <v>5</v>
      </c>
      <c r="S28" s="25">
        <v>6</v>
      </c>
      <c r="T28" s="25">
        <v>4</v>
      </c>
      <c r="U28" s="25">
        <v>4</v>
      </c>
      <c r="V28" s="38">
        <v>6</v>
      </c>
      <c r="W28" s="42">
        <f t="shared" si="2"/>
        <v>40</v>
      </c>
      <c r="X28" s="46">
        <f t="shared" si="3"/>
        <v>73</v>
      </c>
      <c r="Y28" s="34"/>
      <c r="Z28" s="8"/>
      <c r="AA28" s="8"/>
      <c r="AB28" s="8"/>
      <c r="AC28" s="8"/>
      <c r="AD28" s="8"/>
      <c r="AE28" s="8"/>
      <c r="AF28" s="8"/>
      <c r="AG28" s="19"/>
      <c r="AH28" s="42">
        <f t="shared" si="4"/>
        <v>0</v>
      </c>
      <c r="AI28" s="66">
        <f t="shared" si="0"/>
        <v>73</v>
      </c>
      <c r="AJ28" s="57">
        <v>26</v>
      </c>
    </row>
    <row r="29" spans="1:36" ht="15">
      <c r="A29" s="6">
        <v>14</v>
      </c>
      <c r="B29" s="4" t="s">
        <v>34</v>
      </c>
      <c r="C29" s="4" t="s">
        <v>27</v>
      </c>
      <c r="D29" s="8">
        <v>4</v>
      </c>
      <c r="E29" s="8">
        <v>4</v>
      </c>
      <c r="F29" s="8">
        <v>5</v>
      </c>
      <c r="G29" s="8">
        <v>4</v>
      </c>
      <c r="H29" s="8">
        <v>5</v>
      </c>
      <c r="I29" s="8">
        <v>4</v>
      </c>
      <c r="J29" s="8">
        <v>5</v>
      </c>
      <c r="K29" s="8">
        <v>2</v>
      </c>
      <c r="L29" s="19">
        <v>4</v>
      </c>
      <c r="M29" s="48">
        <f t="shared" si="1"/>
        <v>37</v>
      </c>
      <c r="N29" s="34">
        <v>4</v>
      </c>
      <c r="O29" s="8">
        <v>2</v>
      </c>
      <c r="P29" s="8">
        <v>3</v>
      </c>
      <c r="Q29" s="8">
        <v>3</v>
      </c>
      <c r="R29" s="8">
        <v>4</v>
      </c>
      <c r="S29" s="8">
        <v>4</v>
      </c>
      <c r="T29" s="8">
        <v>4</v>
      </c>
      <c r="U29" s="8">
        <v>4</v>
      </c>
      <c r="V29" s="19">
        <v>4</v>
      </c>
      <c r="W29" s="48">
        <f t="shared" si="2"/>
        <v>32</v>
      </c>
      <c r="X29" s="63">
        <f t="shared" si="3"/>
        <v>69</v>
      </c>
      <c r="Y29" s="34"/>
      <c r="Z29" s="8"/>
      <c r="AA29" s="8"/>
      <c r="AB29" s="8"/>
      <c r="AC29" s="8"/>
      <c r="AD29" s="8"/>
      <c r="AE29" s="8"/>
      <c r="AF29" s="8"/>
      <c r="AG29" s="19"/>
      <c r="AH29" s="48">
        <f t="shared" si="4"/>
        <v>0</v>
      </c>
      <c r="AI29" s="67">
        <f t="shared" si="0"/>
        <v>69</v>
      </c>
      <c r="AJ29" s="57">
        <v>27</v>
      </c>
    </row>
    <row r="30" spans="1:36" ht="15">
      <c r="A30" s="52">
        <v>28</v>
      </c>
      <c r="B30" s="32" t="s">
        <v>34</v>
      </c>
      <c r="C30" s="32" t="s">
        <v>29</v>
      </c>
      <c r="D30" s="25">
        <v>3</v>
      </c>
      <c r="E30" s="25">
        <v>4</v>
      </c>
      <c r="F30" s="25">
        <v>4</v>
      </c>
      <c r="G30" s="25">
        <v>5</v>
      </c>
      <c r="H30" s="25">
        <v>4</v>
      </c>
      <c r="I30" s="25">
        <v>5</v>
      </c>
      <c r="J30" s="25">
        <v>5</v>
      </c>
      <c r="K30" s="25">
        <v>4</v>
      </c>
      <c r="L30" s="38">
        <v>5</v>
      </c>
      <c r="M30" s="42">
        <f t="shared" si="1"/>
        <v>39</v>
      </c>
      <c r="N30" s="36">
        <v>3</v>
      </c>
      <c r="O30" s="25">
        <v>1</v>
      </c>
      <c r="P30" s="25">
        <v>3</v>
      </c>
      <c r="Q30" s="25">
        <v>3</v>
      </c>
      <c r="R30" s="25">
        <v>4</v>
      </c>
      <c r="S30" s="25">
        <v>3</v>
      </c>
      <c r="T30" s="25">
        <v>3</v>
      </c>
      <c r="U30" s="25">
        <v>3</v>
      </c>
      <c r="V30" s="38">
        <v>4</v>
      </c>
      <c r="W30" s="42">
        <f t="shared" si="2"/>
        <v>27</v>
      </c>
      <c r="X30" s="46">
        <f t="shared" si="3"/>
        <v>66</v>
      </c>
      <c r="Y30" s="36"/>
      <c r="Z30" s="25"/>
      <c r="AA30" s="25"/>
      <c r="AB30" s="25"/>
      <c r="AC30" s="25"/>
      <c r="AD30" s="25"/>
      <c r="AE30" s="25"/>
      <c r="AF30" s="25"/>
      <c r="AG30" s="38"/>
      <c r="AH30" s="42">
        <f t="shared" si="4"/>
        <v>0</v>
      </c>
      <c r="AI30" s="66">
        <f t="shared" si="0"/>
        <v>66</v>
      </c>
      <c r="AJ30" s="57">
        <v>28</v>
      </c>
    </row>
    <row r="31" spans="1:36" ht="15">
      <c r="A31" s="6">
        <v>25</v>
      </c>
      <c r="B31" s="4" t="s">
        <v>35</v>
      </c>
      <c r="C31" s="3" t="s">
        <v>24</v>
      </c>
      <c r="D31" s="8">
        <v>3</v>
      </c>
      <c r="E31" s="8">
        <v>2</v>
      </c>
      <c r="F31" s="8">
        <v>2</v>
      </c>
      <c r="G31" s="8">
        <v>4</v>
      </c>
      <c r="H31" s="8">
        <v>4</v>
      </c>
      <c r="I31" s="8">
        <v>3</v>
      </c>
      <c r="J31" s="8">
        <v>3</v>
      </c>
      <c r="K31" s="8">
        <v>1</v>
      </c>
      <c r="L31" s="19">
        <v>5</v>
      </c>
      <c r="M31" s="48">
        <f t="shared" si="1"/>
        <v>27</v>
      </c>
      <c r="N31" s="34">
        <v>5</v>
      </c>
      <c r="O31" s="25">
        <v>4</v>
      </c>
      <c r="P31" s="25">
        <v>4</v>
      </c>
      <c r="Q31" s="25">
        <v>4</v>
      </c>
      <c r="R31" s="25">
        <v>4</v>
      </c>
      <c r="S31" s="25">
        <v>3</v>
      </c>
      <c r="T31" s="25">
        <v>5</v>
      </c>
      <c r="U31" s="25">
        <v>3</v>
      </c>
      <c r="V31" s="38">
        <v>5</v>
      </c>
      <c r="W31" s="42">
        <f t="shared" si="2"/>
        <v>37</v>
      </c>
      <c r="X31" s="46">
        <f t="shared" si="3"/>
        <v>64</v>
      </c>
      <c r="Y31" s="34"/>
      <c r="Z31" s="8"/>
      <c r="AA31" s="8"/>
      <c r="AB31" s="8"/>
      <c r="AC31" s="8"/>
      <c r="AD31" s="8"/>
      <c r="AE31" s="8"/>
      <c r="AF31" s="8"/>
      <c r="AG31" s="19"/>
      <c r="AH31" s="42">
        <f t="shared" si="4"/>
        <v>0</v>
      </c>
      <c r="AI31" s="66">
        <f t="shared" si="0"/>
        <v>64</v>
      </c>
      <c r="AJ31" s="57">
        <v>29</v>
      </c>
    </row>
    <row r="32" spans="1:36" ht="15.75" thickBot="1">
      <c r="A32" s="7">
        <v>26</v>
      </c>
      <c r="B32" s="49" t="s">
        <v>34</v>
      </c>
      <c r="C32" s="5" t="s">
        <v>28</v>
      </c>
      <c r="D32" s="9">
        <v>3</v>
      </c>
      <c r="E32" s="9">
        <v>2</v>
      </c>
      <c r="F32" s="9">
        <v>2</v>
      </c>
      <c r="G32" s="9">
        <v>3</v>
      </c>
      <c r="H32" s="9">
        <v>4</v>
      </c>
      <c r="I32" s="9">
        <v>3</v>
      </c>
      <c r="J32" s="9">
        <v>4</v>
      </c>
      <c r="K32" s="9">
        <v>2</v>
      </c>
      <c r="L32" s="20">
        <v>4</v>
      </c>
      <c r="M32" s="43">
        <f t="shared" si="1"/>
        <v>27</v>
      </c>
      <c r="N32" s="35">
        <v>3</v>
      </c>
      <c r="O32" s="26">
        <v>1</v>
      </c>
      <c r="P32" s="26">
        <v>2</v>
      </c>
      <c r="Q32" s="26">
        <v>3</v>
      </c>
      <c r="R32" s="26">
        <v>3</v>
      </c>
      <c r="S32" s="26">
        <v>3</v>
      </c>
      <c r="T32" s="26">
        <v>3</v>
      </c>
      <c r="U32" s="26">
        <v>2</v>
      </c>
      <c r="V32" s="39">
        <v>3</v>
      </c>
      <c r="W32" s="43">
        <f t="shared" si="2"/>
        <v>23</v>
      </c>
      <c r="X32" s="47">
        <f t="shared" si="3"/>
        <v>50</v>
      </c>
      <c r="Y32" s="35"/>
      <c r="Z32" s="9"/>
      <c r="AA32" s="9"/>
      <c r="AB32" s="9"/>
      <c r="AC32" s="9"/>
      <c r="AD32" s="9"/>
      <c r="AE32" s="9"/>
      <c r="AF32" s="9"/>
      <c r="AG32" s="20"/>
      <c r="AH32" s="43">
        <f t="shared" si="4"/>
        <v>0</v>
      </c>
      <c r="AI32" s="68">
        <f t="shared" si="0"/>
        <v>50</v>
      </c>
      <c r="AJ32" s="58">
        <v>30</v>
      </c>
    </row>
  </sheetData>
  <sheetProtection/>
  <mergeCells count="12">
    <mergeCell ref="AH1:AH2"/>
    <mergeCell ref="AI1:AI2"/>
    <mergeCell ref="AJ1:AJ2"/>
    <mergeCell ref="A1:A2"/>
    <mergeCell ref="B1:B2"/>
    <mergeCell ref="C1:C2"/>
    <mergeCell ref="D1:L1"/>
    <mergeCell ref="M1:M2"/>
    <mergeCell ref="N1:V1"/>
    <mergeCell ref="W1:W2"/>
    <mergeCell ref="X1:X2"/>
    <mergeCell ref="Y1:A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3"/>
  <sheetViews>
    <sheetView zoomScalePageLayoutView="0" workbookViewId="0" topLeftCell="A1">
      <selection activeCell="N36" sqref="N36"/>
    </sheetView>
  </sheetViews>
  <sheetFormatPr defaultColWidth="9.140625" defaultRowHeight="15"/>
  <cols>
    <col min="1" max="1" width="12.140625" style="0" customWidth="1"/>
    <col min="2" max="2" width="14.7109375" style="0" bestFit="1" customWidth="1"/>
    <col min="3" max="3" width="19.28125" style="0" bestFit="1" customWidth="1"/>
    <col min="4" max="12" width="2.140625" style="0" bestFit="1" customWidth="1"/>
    <col min="16" max="16" width="12.140625" style="0" customWidth="1"/>
    <col min="17" max="17" width="14.7109375" style="0" bestFit="1" customWidth="1"/>
    <col min="18" max="18" width="19.28125" style="0" bestFit="1" customWidth="1"/>
    <col min="19" max="27" width="2.140625" style="0" bestFit="1" customWidth="1"/>
    <col min="31" max="31" width="12.28125" style="0" customWidth="1"/>
    <col min="32" max="32" width="14.7109375" style="0" bestFit="1" customWidth="1"/>
    <col min="33" max="33" width="19.28125" style="0" bestFit="1" customWidth="1"/>
    <col min="34" max="42" width="2.140625" style="0" bestFit="1" customWidth="1"/>
  </cols>
  <sheetData>
    <row r="1" spans="1:43" ht="23.25" thickBot="1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  <c r="P1" s="97" t="s">
        <v>45</v>
      </c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9"/>
      <c r="AE1" s="97" t="s">
        <v>71</v>
      </c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9"/>
    </row>
    <row r="2" spans="1:43" ht="16.5" customHeight="1" thickBot="1">
      <c r="A2" s="85" t="s">
        <v>70</v>
      </c>
      <c r="B2" s="87" t="s">
        <v>32</v>
      </c>
      <c r="C2" s="87" t="s">
        <v>33</v>
      </c>
      <c r="D2" s="79" t="s">
        <v>44</v>
      </c>
      <c r="E2" s="80"/>
      <c r="F2" s="80"/>
      <c r="G2" s="80"/>
      <c r="H2" s="80"/>
      <c r="I2" s="80"/>
      <c r="J2" s="80"/>
      <c r="K2" s="80"/>
      <c r="L2" s="80"/>
      <c r="M2" s="77" t="s">
        <v>61</v>
      </c>
      <c r="P2" s="85" t="s">
        <v>70</v>
      </c>
      <c r="Q2" s="87" t="s">
        <v>32</v>
      </c>
      <c r="R2" s="87" t="s">
        <v>33</v>
      </c>
      <c r="S2" s="79" t="s">
        <v>45</v>
      </c>
      <c r="T2" s="80"/>
      <c r="U2" s="80"/>
      <c r="V2" s="80"/>
      <c r="W2" s="80"/>
      <c r="X2" s="80"/>
      <c r="Y2" s="80"/>
      <c r="Z2" s="80"/>
      <c r="AA2" s="80"/>
      <c r="AB2" s="77" t="s">
        <v>61</v>
      </c>
      <c r="AE2" s="85" t="s">
        <v>70</v>
      </c>
      <c r="AF2" s="87" t="s">
        <v>32</v>
      </c>
      <c r="AG2" s="87" t="s">
        <v>33</v>
      </c>
      <c r="AH2" s="79" t="s">
        <v>47</v>
      </c>
      <c r="AI2" s="80"/>
      <c r="AJ2" s="80"/>
      <c r="AK2" s="80"/>
      <c r="AL2" s="80"/>
      <c r="AM2" s="80"/>
      <c r="AN2" s="80"/>
      <c r="AO2" s="80"/>
      <c r="AP2" s="80"/>
      <c r="AQ2" s="77" t="s">
        <v>61</v>
      </c>
    </row>
    <row r="3" spans="1:43" ht="15.75" thickBot="1">
      <c r="A3" s="95"/>
      <c r="B3" s="96"/>
      <c r="C3" s="96"/>
      <c r="D3" s="21">
        <v>1</v>
      </c>
      <c r="E3" s="21">
        <v>2</v>
      </c>
      <c r="F3" s="21">
        <v>3</v>
      </c>
      <c r="G3" s="21">
        <v>4</v>
      </c>
      <c r="H3" s="21">
        <v>5</v>
      </c>
      <c r="I3" s="21">
        <v>6</v>
      </c>
      <c r="J3" s="21">
        <v>7</v>
      </c>
      <c r="K3" s="21">
        <v>8</v>
      </c>
      <c r="L3" s="30">
        <v>9</v>
      </c>
      <c r="M3" s="78"/>
      <c r="P3" s="95"/>
      <c r="Q3" s="96"/>
      <c r="R3" s="96"/>
      <c r="S3" s="21">
        <v>1</v>
      </c>
      <c r="T3" s="21">
        <v>2</v>
      </c>
      <c r="U3" s="21">
        <v>3</v>
      </c>
      <c r="V3" s="21">
        <v>4</v>
      </c>
      <c r="W3" s="21">
        <v>5</v>
      </c>
      <c r="X3" s="21">
        <v>6</v>
      </c>
      <c r="Y3" s="21">
        <v>7</v>
      </c>
      <c r="Z3" s="21">
        <v>8</v>
      </c>
      <c r="AA3" s="30">
        <v>9</v>
      </c>
      <c r="AB3" s="78"/>
      <c r="AE3" s="95"/>
      <c r="AF3" s="96"/>
      <c r="AG3" s="96"/>
      <c r="AH3" s="21">
        <v>1</v>
      </c>
      <c r="AI3" s="21">
        <v>2</v>
      </c>
      <c r="AJ3" s="21">
        <v>3</v>
      </c>
      <c r="AK3" s="21">
        <v>4</v>
      </c>
      <c r="AL3" s="21">
        <v>5</v>
      </c>
      <c r="AM3" s="21">
        <v>6</v>
      </c>
      <c r="AN3" s="21">
        <v>7</v>
      </c>
      <c r="AO3" s="21">
        <v>8</v>
      </c>
      <c r="AP3" s="30">
        <v>9</v>
      </c>
      <c r="AQ3" s="78"/>
    </row>
    <row r="4" spans="1:43" ht="15.75" thickBot="1">
      <c r="A4" s="52">
        <v>15</v>
      </c>
      <c r="B4" s="32" t="s">
        <v>43</v>
      </c>
      <c r="C4" s="55" t="s">
        <v>1</v>
      </c>
      <c r="D4" s="25">
        <v>6</v>
      </c>
      <c r="E4" s="25">
        <v>6</v>
      </c>
      <c r="F4" s="25">
        <v>6</v>
      </c>
      <c r="G4" s="25">
        <v>6</v>
      </c>
      <c r="H4" s="25">
        <v>6</v>
      </c>
      <c r="I4" s="25">
        <v>6</v>
      </c>
      <c r="J4" s="25">
        <v>6</v>
      </c>
      <c r="K4" s="25">
        <v>5</v>
      </c>
      <c r="L4" s="38">
        <v>5</v>
      </c>
      <c r="M4" s="42">
        <f aca="true" t="shared" si="0" ref="M4:M33">SUM(D4:L4)</f>
        <v>52</v>
      </c>
      <c r="P4" s="52">
        <v>15</v>
      </c>
      <c r="Q4" s="32" t="s">
        <v>43</v>
      </c>
      <c r="R4" s="55" t="s">
        <v>1</v>
      </c>
      <c r="S4" s="36">
        <v>6</v>
      </c>
      <c r="T4" s="25">
        <v>6</v>
      </c>
      <c r="U4" s="25">
        <v>6</v>
      </c>
      <c r="V4" s="25">
        <v>6</v>
      </c>
      <c r="W4" s="25">
        <v>5</v>
      </c>
      <c r="X4" s="25">
        <v>5</v>
      </c>
      <c r="Y4" s="25">
        <v>6</v>
      </c>
      <c r="Z4" s="25">
        <v>6</v>
      </c>
      <c r="AA4" s="38">
        <v>6</v>
      </c>
      <c r="AB4" s="42">
        <f aca="true" t="shared" si="1" ref="AB4:AB33">SUM(S4:AA4)</f>
        <v>52</v>
      </c>
      <c r="AE4" s="10">
        <v>15</v>
      </c>
      <c r="AF4" s="11" t="s">
        <v>43</v>
      </c>
      <c r="AG4" s="12" t="s">
        <v>1</v>
      </c>
      <c r="AH4" s="33">
        <v>3</v>
      </c>
      <c r="AI4" s="13">
        <v>6</v>
      </c>
      <c r="AJ4" s="13">
        <v>5</v>
      </c>
      <c r="AK4" s="13">
        <v>4</v>
      </c>
      <c r="AL4" s="13">
        <v>5</v>
      </c>
      <c r="AM4" s="13">
        <v>5</v>
      </c>
      <c r="AN4" s="13">
        <v>5</v>
      </c>
      <c r="AO4" s="13">
        <v>5</v>
      </c>
      <c r="AP4" s="18">
        <v>5</v>
      </c>
      <c r="AQ4" s="45">
        <f aca="true" t="shared" si="2" ref="AQ4:AQ15">SUM(AH4:AP4)</f>
        <v>43</v>
      </c>
    </row>
    <row r="5" spans="1:43" ht="15.75" thickBot="1">
      <c r="A5" s="6">
        <v>19</v>
      </c>
      <c r="B5" s="4" t="s">
        <v>40</v>
      </c>
      <c r="C5" s="3" t="s">
        <v>9</v>
      </c>
      <c r="D5" s="8">
        <v>4</v>
      </c>
      <c r="E5" s="8">
        <v>5</v>
      </c>
      <c r="F5" s="8">
        <v>5</v>
      </c>
      <c r="G5" s="8">
        <v>6</v>
      </c>
      <c r="H5" s="8">
        <v>6</v>
      </c>
      <c r="I5" s="8">
        <v>6</v>
      </c>
      <c r="J5" s="8">
        <v>6</v>
      </c>
      <c r="K5" s="8">
        <v>4</v>
      </c>
      <c r="L5" s="69">
        <v>6</v>
      </c>
      <c r="M5" s="41">
        <f t="shared" si="0"/>
        <v>48</v>
      </c>
      <c r="P5" s="6">
        <v>7</v>
      </c>
      <c r="Q5" s="4" t="s">
        <v>42</v>
      </c>
      <c r="R5" s="3" t="s">
        <v>3</v>
      </c>
      <c r="S5" s="34">
        <v>4</v>
      </c>
      <c r="T5" s="25">
        <v>6</v>
      </c>
      <c r="U5" s="25">
        <v>5</v>
      </c>
      <c r="V5" s="25">
        <v>5</v>
      </c>
      <c r="W5" s="25">
        <v>6</v>
      </c>
      <c r="X5" s="25">
        <v>6</v>
      </c>
      <c r="Y5" s="25">
        <v>5</v>
      </c>
      <c r="Z5" s="25">
        <v>5</v>
      </c>
      <c r="AA5" s="38">
        <v>6</v>
      </c>
      <c r="AB5" s="40">
        <f t="shared" si="1"/>
        <v>48</v>
      </c>
      <c r="AE5" s="6">
        <v>17</v>
      </c>
      <c r="AF5" s="4" t="s">
        <v>38</v>
      </c>
      <c r="AG5" s="3" t="s">
        <v>15</v>
      </c>
      <c r="AH5" s="34">
        <v>3</v>
      </c>
      <c r="AI5" s="8">
        <v>4</v>
      </c>
      <c r="AJ5" s="8">
        <v>5</v>
      </c>
      <c r="AK5" s="8">
        <v>5</v>
      </c>
      <c r="AL5" s="8">
        <v>6</v>
      </c>
      <c r="AM5" s="8">
        <v>6</v>
      </c>
      <c r="AN5" s="8">
        <v>5</v>
      </c>
      <c r="AO5" s="8">
        <v>6</v>
      </c>
      <c r="AP5" s="19">
        <v>4</v>
      </c>
      <c r="AQ5" s="63">
        <f t="shared" si="2"/>
        <v>44</v>
      </c>
    </row>
    <row r="6" spans="1:43" ht="15.75" thickBot="1">
      <c r="A6" s="52">
        <v>13</v>
      </c>
      <c r="B6" s="32" t="s">
        <v>43</v>
      </c>
      <c r="C6" s="54" t="s">
        <v>2</v>
      </c>
      <c r="D6" s="25">
        <v>5</v>
      </c>
      <c r="E6" s="25">
        <v>6</v>
      </c>
      <c r="F6" s="25">
        <v>5</v>
      </c>
      <c r="G6" s="25">
        <v>6</v>
      </c>
      <c r="H6" s="25">
        <v>6</v>
      </c>
      <c r="I6" s="25">
        <v>4</v>
      </c>
      <c r="J6" s="25">
        <v>6</v>
      </c>
      <c r="K6" s="25">
        <v>4</v>
      </c>
      <c r="L6" s="38">
        <v>5</v>
      </c>
      <c r="M6" s="40">
        <f t="shared" si="0"/>
        <v>47</v>
      </c>
      <c r="P6" s="6">
        <v>17</v>
      </c>
      <c r="Q6" s="4" t="s">
        <v>38</v>
      </c>
      <c r="R6" s="3" t="s">
        <v>15</v>
      </c>
      <c r="S6" s="34">
        <v>4</v>
      </c>
      <c r="T6" s="8">
        <v>6</v>
      </c>
      <c r="U6" s="8">
        <v>5</v>
      </c>
      <c r="V6" s="8">
        <v>5</v>
      </c>
      <c r="W6" s="8">
        <v>6</v>
      </c>
      <c r="X6" s="8">
        <v>5</v>
      </c>
      <c r="Y6" s="8">
        <v>6</v>
      </c>
      <c r="Z6" s="8">
        <v>5</v>
      </c>
      <c r="AA6" s="19">
        <v>6</v>
      </c>
      <c r="AB6" s="48">
        <f t="shared" si="1"/>
        <v>48</v>
      </c>
      <c r="AE6" s="52">
        <v>7</v>
      </c>
      <c r="AF6" s="4" t="s">
        <v>42</v>
      </c>
      <c r="AG6" s="53" t="s">
        <v>3</v>
      </c>
      <c r="AH6" s="36">
        <v>3</v>
      </c>
      <c r="AI6" s="25">
        <v>3</v>
      </c>
      <c r="AJ6" s="25">
        <v>4</v>
      </c>
      <c r="AK6" s="25">
        <v>5</v>
      </c>
      <c r="AL6" s="25">
        <v>6</v>
      </c>
      <c r="AM6" s="25">
        <v>6</v>
      </c>
      <c r="AN6" s="25">
        <v>5</v>
      </c>
      <c r="AO6" s="25">
        <v>6</v>
      </c>
      <c r="AP6" s="38">
        <v>5</v>
      </c>
      <c r="AQ6" s="46">
        <f t="shared" si="2"/>
        <v>43</v>
      </c>
    </row>
    <row r="7" spans="1:43" ht="15.75" thickBot="1">
      <c r="A7" s="6">
        <v>21</v>
      </c>
      <c r="B7" s="4" t="s">
        <v>38</v>
      </c>
      <c r="C7" s="3" t="s">
        <v>16</v>
      </c>
      <c r="D7" s="8">
        <v>4</v>
      </c>
      <c r="E7" s="8">
        <v>5</v>
      </c>
      <c r="F7" s="8">
        <v>6</v>
      </c>
      <c r="G7" s="8">
        <v>5</v>
      </c>
      <c r="H7" s="8">
        <v>5</v>
      </c>
      <c r="I7" s="8">
        <v>5</v>
      </c>
      <c r="J7" s="8">
        <v>6</v>
      </c>
      <c r="K7" s="8">
        <v>6</v>
      </c>
      <c r="L7" s="19">
        <v>5</v>
      </c>
      <c r="M7" s="40">
        <f t="shared" si="0"/>
        <v>47</v>
      </c>
      <c r="P7" s="52">
        <v>6</v>
      </c>
      <c r="Q7" s="32" t="s">
        <v>43</v>
      </c>
      <c r="R7" s="55" t="s">
        <v>0</v>
      </c>
      <c r="S7" s="36">
        <v>4</v>
      </c>
      <c r="T7" s="25">
        <v>6</v>
      </c>
      <c r="U7" s="25">
        <v>5</v>
      </c>
      <c r="V7" s="25">
        <v>6</v>
      </c>
      <c r="W7" s="25">
        <v>6</v>
      </c>
      <c r="X7" s="25">
        <v>5</v>
      </c>
      <c r="Y7" s="25">
        <v>6</v>
      </c>
      <c r="Z7" s="25">
        <v>4</v>
      </c>
      <c r="AA7" s="38">
        <v>5</v>
      </c>
      <c r="AB7" s="42">
        <f t="shared" si="1"/>
        <v>47</v>
      </c>
      <c r="AE7" s="6">
        <v>24</v>
      </c>
      <c r="AF7" s="4" t="s">
        <v>40</v>
      </c>
      <c r="AG7" s="3" t="s">
        <v>11</v>
      </c>
      <c r="AH7" s="34">
        <v>4</v>
      </c>
      <c r="AI7" s="8">
        <v>4</v>
      </c>
      <c r="AJ7" s="8">
        <v>4</v>
      </c>
      <c r="AK7" s="8">
        <v>5</v>
      </c>
      <c r="AL7" s="8">
        <v>5</v>
      </c>
      <c r="AM7" s="8">
        <v>5</v>
      </c>
      <c r="AN7" s="8">
        <v>5</v>
      </c>
      <c r="AO7" s="8">
        <v>6</v>
      </c>
      <c r="AP7" s="19">
        <v>5</v>
      </c>
      <c r="AQ7" s="46">
        <f t="shared" si="2"/>
        <v>43</v>
      </c>
    </row>
    <row r="8" spans="1:43" ht="15.75" thickBot="1">
      <c r="A8" s="6">
        <v>17</v>
      </c>
      <c r="B8" s="4" t="s">
        <v>38</v>
      </c>
      <c r="C8" s="3" t="s">
        <v>15</v>
      </c>
      <c r="D8" s="8">
        <v>4</v>
      </c>
      <c r="E8" s="8">
        <v>4</v>
      </c>
      <c r="F8" s="8">
        <v>6</v>
      </c>
      <c r="G8" s="8">
        <v>4</v>
      </c>
      <c r="H8" s="8">
        <v>5</v>
      </c>
      <c r="I8" s="8">
        <v>5</v>
      </c>
      <c r="J8" s="8">
        <v>6</v>
      </c>
      <c r="K8" s="8">
        <v>5</v>
      </c>
      <c r="L8" s="69">
        <v>6</v>
      </c>
      <c r="M8" s="41">
        <f t="shared" si="0"/>
        <v>45</v>
      </c>
      <c r="P8" s="6">
        <v>18</v>
      </c>
      <c r="Q8" s="4" t="s">
        <v>38</v>
      </c>
      <c r="R8" s="3" t="s">
        <v>17</v>
      </c>
      <c r="S8" s="34">
        <v>4</v>
      </c>
      <c r="T8" s="25">
        <v>4</v>
      </c>
      <c r="U8" s="25">
        <v>5</v>
      </c>
      <c r="V8" s="25">
        <v>5</v>
      </c>
      <c r="W8" s="25">
        <v>6</v>
      </c>
      <c r="X8" s="25">
        <v>6</v>
      </c>
      <c r="Y8" s="25">
        <v>6</v>
      </c>
      <c r="Z8" s="25">
        <v>5</v>
      </c>
      <c r="AA8" s="38">
        <v>6</v>
      </c>
      <c r="AB8" s="40">
        <f t="shared" si="1"/>
        <v>47</v>
      </c>
      <c r="AE8" s="6">
        <v>13</v>
      </c>
      <c r="AF8" s="32" t="s">
        <v>43</v>
      </c>
      <c r="AG8" s="56" t="s">
        <v>2</v>
      </c>
      <c r="AH8" s="34">
        <v>3</v>
      </c>
      <c r="AI8" s="8">
        <v>6</v>
      </c>
      <c r="AJ8" s="8">
        <v>4</v>
      </c>
      <c r="AK8" s="8">
        <v>5</v>
      </c>
      <c r="AL8" s="8">
        <v>4</v>
      </c>
      <c r="AM8" s="8">
        <v>3</v>
      </c>
      <c r="AN8" s="8">
        <v>5</v>
      </c>
      <c r="AO8" s="8">
        <v>5</v>
      </c>
      <c r="AP8" s="19">
        <v>6</v>
      </c>
      <c r="AQ8" s="63">
        <f t="shared" si="2"/>
        <v>41</v>
      </c>
    </row>
    <row r="9" spans="1:43" ht="15.75" thickBot="1">
      <c r="A9" s="52">
        <v>18</v>
      </c>
      <c r="B9" s="4" t="s">
        <v>38</v>
      </c>
      <c r="C9" s="53" t="s">
        <v>17</v>
      </c>
      <c r="D9" s="25">
        <v>4</v>
      </c>
      <c r="E9" s="25">
        <v>5</v>
      </c>
      <c r="F9" s="25">
        <v>5</v>
      </c>
      <c r="G9" s="25">
        <v>5</v>
      </c>
      <c r="H9" s="25">
        <v>6</v>
      </c>
      <c r="I9" s="25">
        <v>6</v>
      </c>
      <c r="J9" s="25">
        <v>5</v>
      </c>
      <c r="K9" s="25">
        <v>4</v>
      </c>
      <c r="L9" s="38">
        <v>5</v>
      </c>
      <c r="M9" s="40">
        <f t="shared" si="0"/>
        <v>45</v>
      </c>
      <c r="P9" s="6">
        <v>27</v>
      </c>
      <c r="Q9" s="4" t="s">
        <v>37</v>
      </c>
      <c r="R9" s="3" t="s">
        <v>26</v>
      </c>
      <c r="S9" s="34">
        <v>4</v>
      </c>
      <c r="T9" s="25">
        <v>5</v>
      </c>
      <c r="U9" s="25">
        <v>4</v>
      </c>
      <c r="V9" s="25">
        <v>5</v>
      </c>
      <c r="W9" s="25">
        <v>5</v>
      </c>
      <c r="X9" s="25">
        <v>6</v>
      </c>
      <c r="Y9" s="25">
        <v>6</v>
      </c>
      <c r="Z9" s="25">
        <v>6</v>
      </c>
      <c r="AA9" s="38">
        <v>6</v>
      </c>
      <c r="AB9" s="40">
        <f t="shared" si="1"/>
        <v>47</v>
      </c>
      <c r="AE9" s="52">
        <v>4</v>
      </c>
      <c r="AF9" s="4" t="s">
        <v>42</v>
      </c>
      <c r="AG9" s="53" t="s">
        <v>5</v>
      </c>
      <c r="AH9" s="36">
        <v>3</v>
      </c>
      <c r="AI9" s="25">
        <v>4</v>
      </c>
      <c r="AJ9" s="25">
        <v>4</v>
      </c>
      <c r="AK9" s="25">
        <v>5</v>
      </c>
      <c r="AL9" s="25">
        <v>5</v>
      </c>
      <c r="AM9" s="25">
        <v>6</v>
      </c>
      <c r="AN9" s="25">
        <v>5</v>
      </c>
      <c r="AO9" s="25">
        <v>5</v>
      </c>
      <c r="AP9" s="38">
        <v>4</v>
      </c>
      <c r="AQ9" s="46">
        <f t="shared" si="2"/>
        <v>41</v>
      </c>
    </row>
    <row r="10" spans="1:43" ht="15.75" thickBot="1">
      <c r="A10" s="6">
        <v>27</v>
      </c>
      <c r="B10" s="4" t="s">
        <v>37</v>
      </c>
      <c r="C10" s="3" t="s">
        <v>26</v>
      </c>
      <c r="D10" s="8">
        <v>5</v>
      </c>
      <c r="E10" s="8">
        <v>6</v>
      </c>
      <c r="F10" s="8">
        <v>4</v>
      </c>
      <c r="G10" s="8">
        <v>4</v>
      </c>
      <c r="H10" s="8">
        <v>6</v>
      </c>
      <c r="I10" s="8">
        <v>6</v>
      </c>
      <c r="J10" s="8">
        <v>6</v>
      </c>
      <c r="K10" s="8">
        <v>3</v>
      </c>
      <c r="L10" s="19">
        <v>5</v>
      </c>
      <c r="M10" s="40">
        <f t="shared" si="0"/>
        <v>45</v>
      </c>
      <c r="P10" s="52">
        <v>3</v>
      </c>
      <c r="Q10" s="32" t="s">
        <v>35</v>
      </c>
      <c r="R10" s="54" t="s">
        <v>25</v>
      </c>
      <c r="S10" s="36">
        <v>4</v>
      </c>
      <c r="T10" s="25">
        <v>4</v>
      </c>
      <c r="U10" s="25">
        <v>5</v>
      </c>
      <c r="V10" s="25">
        <v>5</v>
      </c>
      <c r="W10" s="25">
        <v>5</v>
      </c>
      <c r="X10" s="25">
        <v>6</v>
      </c>
      <c r="Y10" s="25">
        <v>6</v>
      </c>
      <c r="Z10" s="25">
        <v>6</v>
      </c>
      <c r="AA10" s="38">
        <v>5</v>
      </c>
      <c r="AB10" s="42">
        <f t="shared" si="1"/>
        <v>46</v>
      </c>
      <c r="AE10" s="6">
        <v>19</v>
      </c>
      <c r="AF10" s="4" t="s">
        <v>40</v>
      </c>
      <c r="AG10" s="3" t="s">
        <v>9</v>
      </c>
      <c r="AH10" s="34">
        <v>3</v>
      </c>
      <c r="AI10" s="8">
        <v>6</v>
      </c>
      <c r="AJ10" s="8">
        <v>4</v>
      </c>
      <c r="AK10" s="8">
        <v>5</v>
      </c>
      <c r="AL10" s="8">
        <v>4</v>
      </c>
      <c r="AM10" s="8">
        <v>3</v>
      </c>
      <c r="AN10" s="8">
        <v>5</v>
      </c>
      <c r="AO10" s="8">
        <v>5</v>
      </c>
      <c r="AP10" s="19">
        <v>6</v>
      </c>
      <c r="AQ10" s="46">
        <f t="shared" si="2"/>
        <v>41</v>
      </c>
    </row>
    <row r="11" spans="1:43" ht="15.75" thickBot="1">
      <c r="A11" s="6">
        <v>4</v>
      </c>
      <c r="B11" s="4" t="s">
        <v>42</v>
      </c>
      <c r="C11" s="3" t="s">
        <v>5</v>
      </c>
      <c r="D11" s="8">
        <v>5</v>
      </c>
      <c r="E11" s="8">
        <v>4</v>
      </c>
      <c r="F11" s="8">
        <v>5</v>
      </c>
      <c r="G11" s="8">
        <v>5</v>
      </c>
      <c r="H11" s="8">
        <v>5</v>
      </c>
      <c r="I11" s="8">
        <v>5</v>
      </c>
      <c r="J11" s="8">
        <v>5</v>
      </c>
      <c r="K11" s="8">
        <v>5</v>
      </c>
      <c r="L11" s="69">
        <v>5</v>
      </c>
      <c r="M11" s="41">
        <f t="shared" si="0"/>
        <v>44</v>
      </c>
      <c r="P11" s="6">
        <v>12</v>
      </c>
      <c r="Q11" s="4" t="s">
        <v>37</v>
      </c>
      <c r="R11" s="3" t="s">
        <v>18</v>
      </c>
      <c r="S11" s="34">
        <v>5</v>
      </c>
      <c r="T11" s="25">
        <v>5</v>
      </c>
      <c r="U11" s="25">
        <v>4</v>
      </c>
      <c r="V11" s="25">
        <v>5</v>
      </c>
      <c r="W11" s="25">
        <v>5</v>
      </c>
      <c r="X11" s="25">
        <v>5</v>
      </c>
      <c r="Y11" s="25">
        <v>5</v>
      </c>
      <c r="Z11" s="25">
        <v>6</v>
      </c>
      <c r="AA11" s="38">
        <v>5</v>
      </c>
      <c r="AB11" s="40">
        <f t="shared" si="1"/>
        <v>45</v>
      </c>
      <c r="AE11" s="6">
        <v>27</v>
      </c>
      <c r="AF11" s="4" t="s">
        <v>37</v>
      </c>
      <c r="AG11" s="3" t="s">
        <v>26</v>
      </c>
      <c r="AH11" s="34">
        <v>3</v>
      </c>
      <c r="AI11" s="8">
        <v>4</v>
      </c>
      <c r="AJ11" s="8">
        <v>3</v>
      </c>
      <c r="AK11" s="8">
        <v>5</v>
      </c>
      <c r="AL11" s="8">
        <v>5</v>
      </c>
      <c r="AM11" s="8">
        <v>5</v>
      </c>
      <c r="AN11" s="8">
        <v>5</v>
      </c>
      <c r="AO11" s="8">
        <v>5</v>
      </c>
      <c r="AP11" s="19">
        <v>5</v>
      </c>
      <c r="AQ11" s="63">
        <f t="shared" si="2"/>
        <v>40</v>
      </c>
    </row>
    <row r="12" spans="1:43" ht="15.75" thickBot="1">
      <c r="A12" s="52">
        <v>23</v>
      </c>
      <c r="B12" s="32" t="s">
        <v>39</v>
      </c>
      <c r="C12" s="53" t="s">
        <v>12</v>
      </c>
      <c r="D12" s="25">
        <v>5</v>
      </c>
      <c r="E12" s="25">
        <v>5</v>
      </c>
      <c r="F12" s="25">
        <v>4</v>
      </c>
      <c r="G12" s="25">
        <v>5</v>
      </c>
      <c r="H12" s="25">
        <v>5</v>
      </c>
      <c r="I12" s="25">
        <v>5</v>
      </c>
      <c r="J12" s="25">
        <v>5</v>
      </c>
      <c r="K12" s="25">
        <v>4</v>
      </c>
      <c r="L12" s="38">
        <v>5</v>
      </c>
      <c r="M12" s="40">
        <f t="shared" si="0"/>
        <v>43</v>
      </c>
      <c r="P12" s="6">
        <v>5</v>
      </c>
      <c r="Q12" s="4" t="s">
        <v>42</v>
      </c>
      <c r="R12" s="3" t="s">
        <v>4</v>
      </c>
      <c r="S12" s="34">
        <v>4</v>
      </c>
      <c r="T12" s="25">
        <v>5</v>
      </c>
      <c r="U12" s="25">
        <v>4</v>
      </c>
      <c r="V12" s="25">
        <v>5</v>
      </c>
      <c r="W12" s="25">
        <v>5</v>
      </c>
      <c r="X12" s="25">
        <v>5</v>
      </c>
      <c r="Y12" s="25">
        <v>6</v>
      </c>
      <c r="Z12" s="25">
        <v>6</v>
      </c>
      <c r="AA12" s="38">
        <v>4</v>
      </c>
      <c r="AB12" s="40">
        <f t="shared" si="1"/>
        <v>44</v>
      </c>
      <c r="AE12" s="52">
        <v>23</v>
      </c>
      <c r="AF12" s="32" t="s">
        <v>39</v>
      </c>
      <c r="AG12" s="53" t="s">
        <v>12</v>
      </c>
      <c r="AH12" s="36">
        <v>3</v>
      </c>
      <c r="AI12" s="25">
        <v>4</v>
      </c>
      <c r="AJ12" s="25">
        <v>4</v>
      </c>
      <c r="AK12" s="25">
        <v>4</v>
      </c>
      <c r="AL12" s="25">
        <v>6</v>
      </c>
      <c r="AM12" s="25">
        <v>5</v>
      </c>
      <c r="AN12" s="25">
        <v>5</v>
      </c>
      <c r="AO12" s="25">
        <v>4</v>
      </c>
      <c r="AP12" s="38">
        <v>4</v>
      </c>
      <c r="AQ12" s="46">
        <f t="shared" si="2"/>
        <v>39</v>
      </c>
    </row>
    <row r="13" spans="1:43" ht="15.75" thickBot="1">
      <c r="A13" s="6">
        <v>16</v>
      </c>
      <c r="B13" s="4" t="s">
        <v>36</v>
      </c>
      <c r="C13" s="3" t="s">
        <v>20</v>
      </c>
      <c r="D13" s="8">
        <v>4</v>
      </c>
      <c r="E13" s="8">
        <v>4</v>
      </c>
      <c r="F13" s="8">
        <v>4</v>
      </c>
      <c r="G13" s="8">
        <v>5</v>
      </c>
      <c r="H13" s="8">
        <v>5</v>
      </c>
      <c r="I13" s="8">
        <v>5</v>
      </c>
      <c r="J13" s="8">
        <v>5</v>
      </c>
      <c r="K13" s="8">
        <v>5</v>
      </c>
      <c r="L13" s="19">
        <v>5</v>
      </c>
      <c r="M13" s="40">
        <f t="shared" si="0"/>
        <v>42</v>
      </c>
      <c r="P13" s="52">
        <v>2</v>
      </c>
      <c r="Q13" s="32" t="s">
        <v>39</v>
      </c>
      <c r="R13" s="53" t="s">
        <v>14</v>
      </c>
      <c r="S13" s="36">
        <v>4</v>
      </c>
      <c r="T13" s="25">
        <v>4</v>
      </c>
      <c r="U13" s="25">
        <v>4</v>
      </c>
      <c r="V13" s="25">
        <v>4</v>
      </c>
      <c r="W13" s="25">
        <v>6</v>
      </c>
      <c r="X13" s="25">
        <v>6</v>
      </c>
      <c r="Y13" s="25">
        <v>6</v>
      </c>
      <c r="Z13" s="25">
        <v>5</v>
      </c>
      <c r="AA13" s="38">
        <v>5</v>
      </c>
      <c r="AB13" s="42">
        <f t="shared" si="1"/>
        <v>44</v>
      </c>
      <c r="AE13" s="6">
        <v>18</v>
      </c>
      <c r="AF13" s="4" t="s">
        <v>38</v>
      </c>
      <c r="AG13" s="3" t="s">
        <v>17</v>
      </c>
      <c r="AH13" s="34">
        <v>3</v>
      </c>
      <c r="AI13" s="8">
        <v>4</v>
      </c>
      <c r="AJ13" s="8">
        <v>4</v>
      </c>
      <c r="AK13" s="8">
        <v>5</v>
      </c>
      <c r="AL13" s="8">
        <v>4</v>
      </c>
      <c r="AM13" s="8">
        <v>5</v>
      </c>
      <c r="AN13" s="8">
        <v>5</v>
      </c>
      <c r="AO13" s="8">
        <v>5</v>
      </c>
      <c r="AP13" s="19">
        <v>4</v>
      </c>
      <c r="AQ13" s="46">
        <f t="shared" si="2"/>
        <v>39</v>
      </c>
    </row>
    <row r="14" spans="1:43" ht="15.75" thickBot="1">
      <c r="A14" s="6">
        <v>11</v>
      </c>
      <c r="B14" s="4" t="s">
        <v>41</v>
      </c>
      <c r="C14" s="3" t="s">
        <v>6</v>
      </c>
      <c r="D14" s="8">
        <v>5</v>
      </c>
      <c r="E14" s="8">
        <v>4</v>
      </c>
      <c r="F14" s="8">
        <v>4</v>
      </c>
      <c r="G14" s="8">
        <v>5</v>
      </c>
      <c r="H14" s="8">
        <v>4</v>
      </c>
      <c r="I14" s="8">
        <v>5</v>
      </c>
      <c r="J14" s="8">
        <v>6</v>
      </c>
      <c r="K14" s="8">
        <v>4</v>
      </c>
      <c r="L14" s="69">
        <v>4</v>
      </c>
      <c r="M14" s="41">
        <f t="shared" si="0"/>
        <v>41</v>
      </c>
      <c r="P14" s="6">
        <v>8</v>
      </c>
      <c r="Q14" s="4" t="s">
        <v>41</v>
      </c>
      <c r="R14" s="3" t="s">
        <v>7</v>
      </c>
      <c r="S14" s="34">
        <v>4</v>
      </c>
      <c r="T14" s="25">
        <v>6</v>
      </c>
      <c r="U14" s="25">
        <v>5</v>
      </c>
      <c r="V14" s="25">
        <v>4</v>
      </c>
      <c r="W14" s="25">
        <v>5</v>
      </c>
      <c r="X14" s="25">
        <v>4</v>
      </c>
      <c r="Y14" s="25">
        <v>5</v>
      </c>
      <c r="Z14" s="25">
        <v>6</v>
      </c>
      <c r="AA14" s="38">
        <v>4</v>
      </c>
      <c r="AB14" s="40">
        <f t="shared" si="1"/>
        <v>43</v>
      </c>
      <c r="AE14" s="6">
        <v>21</v>
      </c>
      <c r="AF14" s="4" t="s">
        <v>38</v>
      </c>
      <c r="AG14" s="3" t="s">
        <v>16</v>
      </c>
      <c r="AH14" s="34">
        <v>4</v>
      </c>
      <c r="AI14" s="8">
        <v>3</v>
      </c>
      <c r="AJ14" s="8">
        <v>6</v>
      </c>
      <c r="AK14" s="8">
        <v>4</v>
      </c>
      <c r="AL14" s="8">
        <v>5</v>
      </c>
      <c r="AM14" s="8">
        <v>4</v>
      </c>
      <c r="AN14" s="8">
        <v>4</v>
      </c>
      <c r="AO14" s="8">
        <v>4</v>
      </c>
      <c r="AP14" s="19">
        <v>4</v>
      </c>
      <c r="AQ14" s="63">
        <f t="shared" si="2"/>
        <v>38</v>
      </c>
    </row>
    <row r="15" spans="1:43" ht="15.75" thickBot="1">
      <c r="A15" s="52">
        <v>24</v>
      </c>
      <c r="B15" s="4" t="s">
        <v>40</v>
      </c>
      <c r="C15" s="53" t="s">
        <v>11</v>
      </c>
      <c r="D15" s="25">
        <v>4</v>
      </c>
      <c r="E15" s="25">
        <v>4</v>
      </c>
      <c r="F15" s="25">
        <v>4</v>
      </c>
      <c r="G15" s="25">
        <v>5</v>
      </c>
      <c r="H15" s="25">
        <v>4</v>
      </c>
      <c r="I15" s="25">
        <v>5</v>
      </c>
      <c r="J15" s="25">
        <v>5</v>
      </c>
      <c r="K15" s="25">
        <v>5</v>
      </c>
      <c r="L15" s="38">
        <v>5</v>
      </c>
      <c r="M15" s="40">
        <f t="shared" si="0"/>
        <v>41</v>
      </c>
      <c r="P15" s="6">
        <v>10</v>
      </c>
      <c r="Q15" s="4" t="s">
        <v>37</v>
      </c>
      <c r="R15" s="3" t="s">
        <v>19</v>
      </c>
      <c r="S15" s="34">
        <v>4</v>
      </c>
      <c r="T15" s="25">
        <v>4</v>
      </c>
      <c r="U15" s="25">
        <v>4</v>
      </c>
      <c r="V15" s="25">
        <v>4</v>
      </c>
      <c r="W15" s="25">
        <v>5</v>
      </c>
      <c r="X15" s="25">
        <v>5</v>
      </c>
      <c r="Y15" s="25">
        <v>5</v>
      </c>
      <c r="Z15" s="25">
        <v>6</v>
      </c>
      <c r="AA15" s="38">
        <v>6</v>
      </c>
      <c r="AB15" s="40">
        <f t="shared" si="1"/>
        <v>43</v>
      </c>
      <c r="AE15" s="70">
        <v>16</v>
      </c>
      <c r="AF15" s="5" t="s">
        <v>36</v>
      </c>
      <c r="AG15" s="71" t="s">
        <v>20</v>
      </c>
      <c r="AH15" s="37">
        <v>3</v>
      </c>
      <c r="AI15" s="26">
        <v>3</v>
      </c>
      <c r="AJ15" s="26">
        <v>3</v>
      </c>
      <c r="AK15" s="26">
        <v>5</v>
      </c>
      <c r="AL15" s="26">
        <v>5</v>
      </c>
      <c r="AM15" s="26">
        <v>4</v>
      </c>
      <c r="AN15" s="26">
        <v>4</v>
      </c>
      <c r="AO15" s="26">
        <v>4</v>
      </c>
      <c r="AP15" s="39">
        <v>5</v>
      </c>
      <c r="AQ15" s="47">
        <f t="shared" si="2"/>
        <v>36</v>
      </c>
    </row>
    <row r="16" spans="1:28" ht="15.75" thickBot="1">
      <c r="A16" s="6">
        <v>20</v>
      </c>
      <c r="B16" s="32" t="s">
        <v>39</v>
      </c>
      <c r="C16" s="3" t="s">
        <v>13</v>
      </c>
      <c r="D16" s="8">
        <v>4</v>
      </c>
      <c r="E16" s="8">
        <v>4</v>
      </c>
      <c r="F16" s="8">
        <v>4</v>
      </c>
      <c r="G16" s="8">
        <v>5</v>
      </c>
      <c r="H16" s="8">
        <v>5</v>
      </c>
      <c r="I16" s="8">
        <v>5</v>
      </c>
      <c r="J16" s="8">
        <v>5</v>
      </c>
      <c r="K16" s="8">
        <v>5</v>
      </c>
      <c r="L16" s="69">
        <v>4</v>
      </c>
      <c r="M16" s="40">
        <f t="shared" si="0"/>
        <v>41</v>
      </c>
      <c r="P16" s="52">
        <v>16</v>
      </c>
      <c r="Q16" s="4" t="s">
        <v>36</v>
      </c>
      <c r="R16" s="53" t="s">
        <v>20</v>
      </c>
      <c r="S16" s="36">
        <v>4</v>
      </c>
      <c r="T16" s="25">
        <v>4</v>
      </c>
      <c r="U16" s="25">
        <v>4</v>
      </c>
      <c r="V16" s="25">
        <v>5</v>
      </c>
      <c r="W16" s="25">
        <v>5</v>
      </c>
      <c r="X16" s="25">
        <v>5</v>
      </c>
      <c r="Y16" s="25">
        <v>5</v>
      </c>
      <c r="Z16" s="25">
        <v>6</v>
      </c>
      <c r="AA16" s="38">
        <v>5</v>
      </c>
      <c r="AB16" s="42">
        <f t="shared" si="1"/>
        <v>43</v>
      </c>
    </row>
    <row r="17" spans="1:28" ht="15.75" thickBot="1">
      <c r="A17" s="52">
        <v>6</v>
      </c>
      <c r="B17" s="32" t="s">
        <v>43</v>
      </c>
      <c r="C17" s="55" t="s">
        <v>0</v>
      </c>
      <c r="D17" s="25">
        <v>3</v>
      </c>
      <c r="E17" s="25">
        <v>6</v>
      </c>
      <c r="F17" s="25">
        <v>5</v>
      </c>
      <c r="G17" s="25">
        <v>4</v>
      </c>
      <c r="H17" s="25">
        <v>5</v>
      </c>
      <c r="I17" s="25">
        <v>4</v>
      </c>
      <c r="J17" s="25">
        <v>5</v>
      </c>
      <c r="K17" s="25">
        <v>3</v>
      </c>
      <c r="L17" s="38">
        <v>4</v>
      </c>
      <c r="M17" s="40">
        <f t="shared" si="0"/>
        <v>39</v>
      </c>
      <c r="P17" s="6">
        <v>24</v>
      </c>
      <c r="Q17" s="4" t="s">
        <v>40</v>
      </c>
      <c r="R17" s="3" t="s">
        <v>11</v>
      </c>
      <c r="S17" s="34">
        <v>5</v>
      </c>
      <c r="T17" s="25">
        <v>3</v>
      </c>
      <c r="U17" s="25">
        <v>4</v>
      </c>
      <c r="V17" s="25">
        <v>6</v>
      </c>
      <c r="W17" s="25">
        <v>5</v>
      </c>
      <c r="X17" s="25">
        <v>5</v>
      </c>
      <c r="Y17" s="25">
        <v>4</v>
      </c>
      <c r="Z17" s="25">
        <v>5</v>
      </c>
      <c r="AA17" s="38">
        <v>5</v>
      </c>
      <c r="AB17" s="40">
        <f t="shared" si="1"/>
        <v>42</v>
      </c>
    </row>
    <row r="18" spans="1:28" ht="15.75" thickBot="1">
      <c r="A18" s="6">
        <v>1</v>
      </c>
      <c r="B18" s="4" t="s">
        <v>41</v>
      </c>
      <c r="C18" s="3" t="s">
        <v>8</v>
      </c>
      <c r="D18" s="8">
        <v>4</v>
      </c>
      <c r="E18" s="8">
        <v>3</v>
      </c>
      <c r="F18" s="8">
        <v>4</v>
      </c>
      <c r="G18" s="8">
        <v>5</v>
      </c>
      <c r="H18" s="8">
        <v>5</v>
      </c>
      <c r="I18" s="8">
        <v>5</v>
      </c>
      <c r="J18" s="8">
        <v>5</v>
      </c>
      <c r="K18" s="8">
        <v>4</v>
      </c>
      <c r="L18" s="69">
        <v>4</v>
      </c>
      <c r="M18" s="41">
        <f t="shared" si="0"/>
        <v>39</v>
      </c>
      <c r="P18" s="6">
        <v>23</v>
      </c>
      <c r="Q18" s="4" t="s">
        <v>39</v>
      </c>
      <c r="R18" s="3" t="s">
        <v>12</v>
      </c>
      <c r="S18" s="34">
        <v>4</v>
      </c>
      <c r="T18" s="25">
        <v>3</v>
      </c>
      <c r="U18" s="25">
        <v>4</v>
      </c>
      <c r="V18" s="25">
        <v>5</v>
      </c>
      <c r="W18" s="25">
        <v>6</v>
      </c>
      <c r="X18" s="25">
        <v>5</v>
      </c>
      <c r="Y18" s="25">
        <v>6</v>
      </c>
      <c r="Z18" s="25">
        <v>5</v>
      </c>
      <c r="AA18" s="38">
        <v>4</v>
      </c>
      <c r="AB18" s="40">
        <f t="shared" si="1"/>
        <v>42</v>
      </c>
    </row>
    <row r="19" spans="1:28" ht="15.75" thickBot="1">
      <c r="A19" s="52">
        <v>28</v>
      </c>
      <c r="B19" s="32" t="s">
        <v>34</v>
      </c>
      <c r="C19" s="32" t="s">
        <v>29</v>
      </c>
      <c r="D19" s="25">
        <v>3</v>
      </c>
      <c r="E19" s="25">
        <v>4</v>
      </c>
      <c r="F19" s="25">
        <v>4</v>
      </c>
      <c r="G19" s="25">
        <v>5</v>
      </c>
      <c r="H19" s="25">
        <v>4</v>
      </c>
      <c r="I19" s="25">
        <v>5</v>
      </c>
      <c r="J19" s="25">
        <v>5</v>
      </c>
      <c r="K19" s="25">
        <v>4</v>
      </c>
      <c r="L19" s="38">
        <v>5</v>
      </c>
      <c r="M19" s="40">
        <f t="shared" si="0"/>
        <v>39</v>
      </c>
      <c r="P19" s="52">
        <v>21</v>
      </c>
      <c r="Q19" s="4" t="s">
        <v>38</v>
      </c>
      <c r="R19" s="53" t="s">
        <v>16</v>
      </c>
      <c r="S19" s="36">
        <v>4</v>
      </c>
      <c r="T19" s="25">
        <v>5</v>
      </c>
      <c r="U19" s="25">
        <v>4</v>
      </c>
      <c r="V19" s="25">
        <v>5</v>
      </c>
      <c r="W19" s="25">
        <v>4</v>
      </c>
      <c r="X19" s="25">
        <v>4</v>
      </c>
      <c r="Y19" s="25">
        <v>5</v>
      </c>
      <c r="Z19" s="25">
        <v>4</v>
      </c>
      <c r="AA19" s="38">
        <v>5</v>
      </c>
      <c r="AB19" s="42">
        <f t="shared" si="1"/>
        <v>40</v>
      </c>
    </row>
    <row r="20" spans="1:28" ht="15.75" thickBot="1">
      <c r="A20" s="6">
        <v>22</v>
      </c>
      <c r="B20" s="4" t="s">
        <v>40</v>
      </c>
      <c r="C20" s="3" t="s">
        <v>10</v>
      </c>
      <c r="D20" s="8">
        <v>3</v>
      </c>
      <c r="E20" s="8">
        <v>4</v>
      </c>
      <c r="F20" s="8">
        <v>4</v>
      </c>
      <c r="G20" s="8">
        <v>5</v>
      </c>
      <c r="H20" s="8">
        <v>5</v>
      </c>
      <c r="I20" s="8">
        <v>5</v>
      </c>
      <c r="J20" s="8">
        <v>5</v>
      </c>
      <c r="K20" s="8">
        <v>3</v>
      </c>
      <c r="L20" s="19">
        <v>4</v>
      </c>
      <c r="M20" s="40">
        <f t="shared" si="0"/>
        <v>38</v>
      </c>
      <c r="P20" s="6">
        <v>9</v>
      </c>
      <c r="Q20" s="4" t="s">
        <v>36</v>
      </c>
      <c r="R20" s="3" t="s">
        <v>21</v>
      </c>
      <c r="S20" s="34">
        <v>5</v>
      </c>
      <c r="T20" s="25">
        <v>3</v>
      </c>
      <c r="U20" s="25">
        <v>3</v>
      </c>
      <c r="V20" s="25">
        <v>4</v>
      </c>
      <c r="W20" s="25">
        <v>5</v>
      </c>
      <c r="X20" s="25">
        <v>6</v>
      </c>
      <c r="Y20" s="25">
        <v>4</v>
      </c>
      <c r="Z20" s="25">
        <v>4</v>
      </c>
      <c r="AA20" s="38">
        <v>6</v>
      </c>
      <c r="AB20" s="40">
        <f t="shared" si="1"/>
        <v>40</v>
      </c>
    </row>
    <row r="21" spans="1:28" ht="15.75" thickBot="1">
      <c r="A21" s="6">
        <v>10</v>
      </c>
      <c r="B21" s="4" t="s">
        <v>37</v>
      </c>
      <c r="C21" s="3" t="s">
        <v>19</v>
      </c>
      <c r="D21" s="8">
        <v>4</v>
      </c>
      <c r="E21" s="8">
        <v>5</v>
      </c>
      <c r="F21" s="8">
        <v>4</v>
      </c>
      <c r="G21" s="8">
        <v>4</v>
      </c>
      <c r="H21" s="8">
        <v>5</v>
      </c>
      <c r="I21" s="8">
        <v>3</v>
      </c>
      <c r="J21" s="8">
        <v>4</v>
      </c>
      <c r="K21" s="8">
        <v>3</v>
      </c>
      <c r="L21" s="69">
        <v>5</v>
      </c>
      <c r="M21" s="41">
        <f t="shared" si="0"/>
        <v>37</v>
      </c>
      <c r="P21" s="6">
        <v>30</v>
      </c>
      <c r="Q21" s="4" t="s">
        <v>36</v>
      </c>
      <c r="R21" s="3" t="s">
        <v>22</v>
      </c>
      <c r="S21" s="34">
        <v>5</v>
      </c>
      <c r="T21" s="8">
        <v>3</v>
      </c>
      <c r="U21" s="8">
        <v>4</v>
      </c>
      <c r="V21" s="8">
        <v>4</v>
      </c>
      <c r="W21" s="8">
        <v>5</v>
      </c>
      <c r="X21" s="8">
        <v>5</v>
      </c>
      <c r="Y21" s="8">
        <v>5</v>
      </c>
      <c r="Z21" s="8">
        <v>4</v>
      </c>
      <c r="AA21" s="69">
        <v>5</v>
      </c>
      <c r="AB21" s="41">
        <f t="shared" si="1"/>
        <v>40</v>
      </c>
    </row>
    <row r="22" spans="1:28" ht="15.75" thickBot="1">
      <c r="A22" s="52">
        <v>30</v>
      </c>
      <c r="B22" s="4" t="s">
        <v>36</v>
      </c>
      <c r="C22" s="53" t="s">
        <v>22</v>
      </c>
      <c r="D22" s="25">
        <v>4</v>
      </c>
      <c r="E22" s="25">
        <v>3</v>
      </c>
      <c r="F22" s="25">
        <v>3</v>
      </c>
      <c r="G22" s="25">
        <v>4</v>
      </c>
      <c r="H22" s="25">
        <v>5</v>
      </c>
      <c r="I22" s="25">
        <v>4</v>
      </c>
      <c r="J22" s="25">
        <v>5</v>
      </c>
      <c r="K22" s="25">
        <v>4</v>
      </c>
      <c r="L22" s="38">
        <v>5</v>
      </c>
      <c r="M22" s="40">
        <f t="shared" si="0"/>
        <v>37</v>
      </c>
      <c r="P22" s="52">
        <v>13</v>
      </c>
      <c r="Q22" s="32" t="s">
        <v>43</v>
      </c>
      <c r="R22" s="54" t="s">
        <v>2</v>
      </c>
      <c r="S22" s="36">
        <v>5</v>
      </c>
      <c r="T22" s="25">
        <v>4</v>
      </c>
      <c r="U22" s="25">
        <v>4</v>
      </c>
      <c r="V22" s="25">
        <v>4</v>
      </c>
      <c r="W22" s="25">
        <v>4</v>
      </c>
      <c r="X22" s="25">
        <v>4</v>
      </c>
      <c r="Y22" s="25">
        <v>5</v>
      </c>
      <c r="Z22" s="25">
        <v>5</v>
      </c>
      <c r="AA22" s="38">
        <v>4</v>
      </c>
      <c r="AB22" s="40">
        <f t="shared" si="1"/>
        <v>39</v>
      </c>
    </row>
    <row r="23" spans="1:28" ht="15.75" thickBot="1">
      <c r="A23" s="6">
        <v>14</v>
      </c>
      <c r="B23" s="32" t="s">
        <v>34</v>
      </c>
      <c r="C23" s="4" t="s">
        <v>27</v>
      </c>
      <c r="D23" s="8">
        <v>4</v>
      </c>
      <c r="E23" s="8">
        <v>4</v>
      </c>
      <c r="F23" s="8">
        <v>5</v>
      </c>
      <c r="G23" s="8">
        <v>4</v>
      </c>
      <c r="H23" s="8">
        <v>5</v>
      </c>
      <c r="I23" s="8">
        <v>4</v>
      </c>
      <c r="J23" s="8">
        <v>5</v>
      </c>
      <c r="K23" s="8">
        <v>2</v>
      </c>
      <c r="L23" s="19">
        <v>4</v>
      </c>
      <c r="M23" s="40">
        <f t="shared" si="0"/>
        <v>37</v>
      </c>
      <c r="P23" s="6">
        <v>4</v>
      </c>
      <c r="Q23" s="4" t="s">
        <v>42</v>
      </c>
      <c r="R23" s="3" t="s">
        <v>5</v>
      </c>
      <c r="S23" s="34">
        <v>4</v>
      </c>
      <c r="T23" s="25">
        <v>3</v>
      </c>
      <c r="U23" s="25">
        <v>4</v>
      </c>
      <c r="V23" s="25">
        <v>5</v>
      </c>
      <c r="W23" s="25">
        <v>5</v>
      </c>
      <c r="X23" s="25">
        <v>4</v>
      </c>
      <c r="Y23" s="25">
        <v>5</v>
      </c>
      <c r="Z23" s="25">
        <v>4</v>
      </c>
      <c r="AA23" s="38">
        <v>5</v>
      </c>
      <c r="AB23" s="40">
        <f t="shared" si="1"/>
        <v>39</v>
      </c>
    </row>
    <row r="24" spans="1:28" ht="15.75" thickBot="1">
      <c r="A24" s="6">
        <v>8</v>
      </c>
      <c r="B24" s="4" t="s">
        <v>41</v>
      </c>
      <c r="C24" s="3" t="s">
        <v>7</v>
      </c>
      <c r="D24" s="8">
        <v>4</v>
      </c>
      <c r="E24" s="8">
        <v>3</v>
      </c>
      <c r="F24" s="8">
        <v>4</v>
      </c>
      <c r="G24" s="8">
        <v>5</v>
      </c>
      <c r="H24" s="8">
        <v>4</v>
      </c>
      <c r="I24" s="8">
        <v>4</v>
      </c>
      <c r="J24" s="8">
        <v>4</v>
      </c>
      <c r="K24" s="8">
        <v>4</v>
      </c>
      <c r="L24" s="69">
        <v>4</v>
      </c>
      <c r="M24" s="41">
        <f t="shared" si="0"/>
        <v>36</v>
      </c>
      <c r="P24" s="6">
        <v>11</v>
      </c>
      <c r="Q24" s="4" t="s">
        <v>41</v>
      </c>
      <c r="R24" s="3" t="s">
        <v>6</v>
      </c>
      <c r="S24" s="34">
        <v>5</v>
      </c>
      <c r="T24" s="8">
        <v>4</v>
      </c>
      <c r="U24" s="8">
        <v>4</v>
      </c>
      <c r="V24" s="8">
        <v>4</v>
      </c>
      <c r="W24" s="8">
        <v>4</v>
      </c>
      <c r="X24" s="8">
        <v>5</v>
      </c>
      <c r="Y24" s="8">
        <v>5</v>
      </c>
      <c r="Z24" s="8">
        <v>4</v>
      </c>
      <c r="AA24" s="69">
        <v>4</v>
      </c>
      <c r="AB24" s="41">
        <f t="shared" si="1"/>
        <v>39</v>
      </c>
    </row>
    <row r="25" spans="1:28" ht="15.75" thickBot="1">
      <c r="A25" s="52">
        <v>29</v>
      </c>
      <c r="B25" s="4" t="s">
        <v>35</v>
      </c>
      <c r="C25" s="53" t="s">
        <v>23</v>
      </c>
      <c r="D25" s="25">
        <v>4</v>
      </c>
      <c r="E25" s="25">
        <v>3</v>
      </c>
      <c r="F25" s="25">
        <v>3</v>
      </c>
      <c r="G25" s="25">
        <v>5</v>
      </c>
      <c r="H25" s="25">
        <v>4</v>
      </c>
      <c r="I25" s="25">
        <v>4</v>
      </c>
      <c r="J25" s="25">
        <v>5</v>
      </c>
      <c r="K25" s="25">
        <v>5</v>
      </c>
      <c r="L25" s="38">
        <v>3</v>
      </c>
      <c r="M25" s="40">
        <f t="shared" si="0"/>
        <v>36</v>
      </c>
      <c r="P25" s="52">
        <v>19</v>
      </c>
      <c r="Q25" s="32" t="s">
        <v>40</v>
      </c>
      <c r="R25" s="53" t="s">
        <v>9</v>
      </c>
      <c r="S25" s="36">
        <v>4</v>
      </c>
      <c r="T25" s="25">
        <v>2</v>
      </c>
      <c r="U25" s="25">
        <v>4</v>
      </c>
      <c r="V25" s="25">
        <v>5</v>
      </c>
      <c r="W25" s="25">
        <v>5</v>
      </c>
      <c r="X25" s="25">
        <v>4</v>
      </c>
      <c r="Y25" s="25">
        <v>4</v>
      </c>
      <c r="Z25" s="25">
        <v>5</v>
      </c>
      <c r="AA25" s="38">
        <v>6</v>
      </c>
      <c r="AB25" s="40">
        <f t="shared" si="1"/>
        <v>39</v>
      </c>
    </row>
    <row r="26" spans="1:28" ht="15.75" thickBot="1">
      <c r="A26" s="6">
        <v>7</v>
      </c>
      <c r="B26" s="4" t="s">
        <v>42</v>
      </c>
      <c r="C26" s="3" t="s">
        <v>3</v>
      </c>
      <c r="D26" s="8">
        <v>3</v>
      </c>
      <c r="E26" s="8">
        <v>5</v>
      </c>
      <c r="F26" s="8">
        <v>3</v>
      </c>
      <c r="G26" s="8">
        <v>5</v>
      </c>
      <c r="H26" s="8">
        <v>4</v>
      </c>
      <c r="I26" s="8">
        <v>3</v>
      </c>
      <c r="J26" s="8">
        <v>5</v>
      </c>
      <c r="K26" s="8">
        <v>3</v>
      </c>
      <c r="L26" s="19">
        <v>4</v>
      </c>
      <c r="M26" s="40">
        <f t="shared" si="0"/>
        <v>35</v>
      </c>
      <c r="P26" s="6">
        <v>20</v>
      </c>
      <c r="Q26" s="4" t="s">
        <v>39</v>
      </c>
      <c r="R26" s="3" t="s">
        <v>13</v>
      </c>
      <c r="S26" s="34">
        <v>4</v>
      </c>
      <c r="T26" s="25">
        <v>4</v>
      </c>
      <c r="U26" s="25">
        <v>5</v>
      </c>
      <c r="V26" s="25">
        <v>5</v>
      </c>
      <c r="W26" s="25">
        <v>4</v>
      </c>
      <c r="X26" s="25">
        <v>4</v>
      </c>
      <c r="Y26" s="25">
        <v>4</v>
      </c>
      <c r="Z26" s="25">
        <v>4</v>
      </c>
      <c r="AA26" s="38">
        <v>5</v>
      </c>
      <c r="AB26" s="40">
        <f t="shared" si="1"/>
        <v>39</v>
      </c>
    </row>
    <row r="27" spans="1:28" ht="15.75" thickBot="1">
      <c r="A27" s="6">
        <v>5</v>
      </c>
      <c r="B27" s="4" t="s">
        <v>42</v>
      </c>
      <c r="C27" s="3" t="s">
        <v>4</v>
      </c>
      <c r="D27" s="8">
        <v>4</v>
      </c>
      <c r="E27" s="8">
        <v>4</v>
      </c>
      <c r="F27" s="8">
        <v>3</v>
      </c>
      <c r="G27" s="8">
        <v>4</v>
      </c>
      <c r="H27" s="8">
        <v>5</v>
      </c>
      <c r="I27" s="8">
        <v>4</v>
      </c>
      <c r="J27" s="8">
        <v>5</v>
      </c>
      <c r="K27" s="8">
        <v>3</v>
      </c>
      <c r="L27" s="69">
        <v>3</v>
      </c>
      <c r="M27" s="41">
        <f t="shared" si="0"/>
        <v>35</v>
      </c>
      <c r="P27" s="6">
        <v>1</v>
      </c>
      <c r="Q27" s="4" t="s">
        <v>41</v>
      </c>
      <c r="R27" s="3" t="s">
        <v>8</v>
      </c>
      <c r="S27" s="34">
        <v>5</v>
      </c>
      <c r="T27" s="8">
        <v>3</v>
      </c>
      <c r="U27" s="8">
        <v>4</v>
      </c>
      <c r="V27" s="8">
        <v>4</v>
      </c>
      <c r="W27" s="8">
        <v>4</v>
      </c>
      <c r="X27" s="8">
        <v>4</v>
      </c>
      <c r="Y27" s="8">
        <v>5</v>
      </c>
      <c r="Z27" s="8">
        <v>5</v>
      </c>
      <c r="AA27" s="69">
        <v>4</v>
      </c>
      <c r="AB27" s="41">
        <f t="shared" si="1"/>
        <v>38</v>
      </c>
    </row>
    <row r="28" spans="1:28" ht="15.75" thickBot="1">
      <c r="A28" s="52">
        <v>2</v>
      </c>
      <c r="B28" s="32" t="s">
        <v>39</v>
      </c>
      <c r="C28" s="53" t="s">
        <v>14</v>
      </c>
      <c r="D28" s="25">
        <v>3</v>
      </c>
      <c r="E28" s="25">
        <v>3</v>
      </c>
      <c r="F28" s="25">
        <v>4</v>
      </c>
      <c r="G28" s="25">
        <v>4</v>
      </c>
      <c r="H28" s="25">
        <v>4</v>
      </c>
      <c r="I28" s="25">
        <v>4</v>
      </c>
      <c r="J28" s="25">
        <v>5</v>
      </c>
      <c r="K28" s="25">
        <v>3</v>
      </c>
      <c r="L28" s="38">
        <v>4</v>
      </c>
      <c r="M28" s="40">
        <f t="shared" si="0"/>
        <v>34</v>
      </c>
      <c r="P28" s="52">
        <v>29</v>
      </c>
      <c r="Q28" s="32" t="s">
        <v>35</v>
      </c>
      <c r="R28" s="53" t="s">
        <v>23</v>
      </c>
      <c r="S28" s="36">
        <v>5</v>
      </c>
      <c r="T28" s="25">
        <v>3</v>
      </c>
      <c r="U28" s="25">
        <v>5</v>
      </c>
      <c r="V28" s="25">
        <v>4</v>
      </c>
      <c r="W28" s="25">
        <v>4</v>
      </c>
      <c r="X28" s="25">
        <v>4</v>
      </c>
      <c r="Y28" s="25">
        <v>5</v>
      </c>
      <c r="Z28" s="25">
        <v>4</v>
      </c>
      <c r="AA28" s="38">
        <v>4</v>
      </c>
      <c r="AB28" s="40">
        <f t="shared" si="1"/>
        <v>38</v>
      </c>
    </row>
    <row r="29" spans="1:28" ht="15.75" thickBot="1">
      <c r="A29" s="6">
        <v>12</v>
      </c>
      <c r="B29" s="4" t="s">
        <v>37</v>
      </c>
      <c r="C29" s="3" t="s">
        <v>18</v>
      </c>
      <c r="D29" s="8">
        <v>3</v>
      </c>
      <c r="E29" s="8">
        <v>4</v>
      </c>
      <c r="F29" s="8">
        <v>4</v>
      </c>
      <c r="G29" s="8">
        <v>4</v>
      </c>
      <c r="H29" s="8">
        <v>4</v>
      </c>
      <c r="I29" s="8">
        <v>3</v>
      </c>
      <c r="J29" s="8">
        <v>4</v>
      </c>
      <c r="K29" s="8">
        <v>3</v>
      </c>
      <c r="L29" s="19">
        <v>4</v>
      </c>
      <c r="M29" s="40">
        <f t="shared" si="0"/>
        <v>33</v>
      </c>
      <c r="P29" s="6">
        <v>22</v>
      </c>
      <c r="Q29" s="4" t="s">
        <v>40</v>
      </c>
      <c r="R29" s="3" t="s">
        <v>10</v>
      </c>
      <c r="S29" s="34">
        <v>4</v>
      </c>
      <c r="T29" s="25">
        <v>2</v>
      </c>
      <c r="U29" s="25">
        <v>3</v>
      </c>
      <c r="V29" s="25">
        <v>5</v>
      </c>
      <c r="W29" s="25">
        <v>5</v>
      </c>
      <c r="X29" s="25">
        <v>4</v>
      </c>
      <c r="Y29" s="25">
        <v>5</v>
      </c>
      <c r="Z29" s="25">
        <v>5</v>
      </c>
      <c r="AA29" s="38">
        <v>4</v>
      </c>
      <c r="AB29" s="40">
        <f t="shared" si="1"/>
        <v>37</v>
      </c>
    </row>
    <row r="30" spans="1:28" ht="15.75" thickBot="1">
      <c r="A30" s="6">
        <v>9</v>
      </c>
      <c r="B30" s="4" t="s">
        <v>36</v>
      </c>
      <c r="C30" s="3" t="s">
        <v>21</v>
      </c>
      <c r="D30" s="8">
        <v>3</v>
      </c>
      <c r="E30" s="8">
        <v>2</v>
      </c>
      <c r="F30" s="8">
        <v>3</v>
      </c>
      <c r="G30" s="8">
        <v>3</v>
      </c>
      <c r="H30" s="8">
        <v>6</v>
      </c>
      <c r="I30" s="8">
        <v>5</v>
      </c>
      <c r="J30" s="8">
        <v>5</v>
      </c>
      <c r="K30" s="8">
        <v>1</v>
      </c>
      <c r="L30" s="69">
        <v>5</v>
      </c>
      <c r="M30" s="41">
        <f t="shared" si="0"/>
        <v>33</v>
      </c>
      <c r="P30" s="6">
        <v>25</v>
      </c>
      <c r="Q30" s="32" t="s">
        <v>35</v>
      </c>
      <c r="R30" s="3" t="s">
        <v>24</v>
      </c>
      <c r="S30" s="34">
        <v>5</v>
      </c>
      <c r="T30" s="8">
        <v>4</v>
      </c>
      <c r="U30" s="8">
        <v>4</v>
      </c>
      <c r="V30" s="8">
        <v>4</v>
      </c>
      <c r="W30" s="8">
        <v>4</v>
      </c>
      <c r="X30" s="8">
        <v>3</v>
      </c>
      <c r="Y30" s="8">
        <v>5</v>
      </c>
      <c r="Z30" s="8">
        <v>3</v>
      </c>
      <c r="AA30" s="69">
        <v>5</v>
      </c>
      <c r="AB30" s="41">
        <f t="shared" si="1"/>
        <v>37</v>
      </c>
    </row>
    <row r="31" spans="1:28" ht="15.75" thickBot="1">
      <c r="A31" s="52">
        <v>3</v>
      </c>
      <c r="B31" s="4" t="s">
        <v>35</v>
      </c>
      <c r="C31" s="54" t="s">
        <v>25</v>
      </c>
      <c r="D31" s="25">
        <v>3</v>
      </c>
      <c r="E31" s="25">
        <v>3</v>
      </c>
      <c r="F31" s="25">
        <v>4</v>
      </c>
      <c r="G31" s="25">
        <v>3</v>
      </c>
      <c r="H31" s="25">
        <v>4</v>
      </c>
      <c r="I31" s="25">
        <v>4</v>
      </c>
      <c r="J31" s="25">
        <v>4</v>
      </c>
      <c r="K31" s="25">
        <v>3</v>
      </c>
      <c r="L31" s="38">
        <v>4</v>
      </c>
      <c r="M31" s="40">
        <f t="shared" si="0"/>
        <v>32</v>
      </c>
      <c r="P31" s="52">
        <v>14</v>
      </c>
      <c r="Q31" s="49" t="s">
        <v>34</v>
      </c>
      <c r="R31" s="32" t="s">
        <v>27</v>
      </c>
      <c r="S31" s="36">
        <v>4</v>
      </c>
      <c r="T31" s="25">
        <v>2</v>
      </c>
      <c r="U31" s="25">
        <v>3</v>
      </c>
      <c r="V31" s="25">
        <v>3</v>
      </c>
      <c r="W31" s="25">
        <v>4</v>
      </c>
      <c r="X31" s="25">
        <v>4</v>
      </c>
      <c r="Y31" s="25">
        <v>4</v>
      </c>
      <c r="Z31" s="25">
        <v>4</v>
      </c>
      <c r="AA31" s="38">
        <v>4</v>
      </c>
      <c r="AB31" s="40">
        <f t="shared" si="1"/>
        <v>32</v>
      </c>
    </row>
    <row r="32" spans="1:28" ht="15.75" thickBot="1">
      <c r="A32" s="6">
        <v>25</v>
      </c>
      <c r="B32" s="4" t="s">
        <v>35</v>
      </c>
      <c r="C32" s="3" t="s">
        <v>24</v>
      </c>
      <c r="D32" s="8">
        <v>3</v>
      </c>
      <c r="E32" s="8">
        <v>2</v>
      </c>
      <c r="F32" s="8">
        <v>2</v>
      </c>
      <c r="G32" s="8">
        <v>4</v>
      </c>
      <c r="H32" s="8">
        <v>4</v>
      </c>
      <c r="I32" s="8">
        <v>3</v>
      </c>
      <c r="J32" s="8">
        <v>3</v>
      </c>
      <c r="K32" s="8">
        <v>1</v>
      </c>
      <c r="L32" s="19">
        <v>5</v>
      </c>
      <c r="M32" s="40">
        <f t="shared" si="0"/>
        <v>27</v>
      </c>
      <c r="P32" s="6">
        <v>28</v>
      </c>
      <c r="Q32" s="49" t="s">
        <v>34</v>
      </c>
      <c r="R32" s="4" t="s">
        <v>29</v>
      </c>
      <c r="S32" s="34">
        <v>3</v>
      </c>
      <c r="T32" s="25">
        <v>1</v>
      </c>
      <c r="U32" s="25">
        <v>3</v>
      </c>
      <c r="V32" s="25">
        <v>3</v>
      </c>
      <c r="W32" s="25">
        <v>4</v>
      </c>
      <c r="X32" s="25">
        <v>3</v>
      </c>
      <c r="Y32" s="25">
        <v>3</v>
      </c>
      <c r="Z32" s="25">
        <v>3</v>
      </c>
      <c r="AA32" s="38">
        <v>4</v>
      </c>
      <c r="AB32" s="40">
        <f t="shared" si="1"/>
        <v>27</v>
      </c>
    </row>
    <row r="33" spans="1:28" ht="15.75" thickBot="1">
      <c r="A33" s="7">
        <v>26</v>
      </c>
      <c r="B33" s="49" t="s">
        <v>34</v>
      </c>
      <c r="C33" s="5" t="s">
        <v>28</v>
      </c>
      <c r="D33" s="9">
        <v>3</v>
      </c>
      <c r="E33" s="9">
        <v>2</v>
      </c>
      <c r="F33" s="9">
        <v>2</v>
      </c>
      <c r="G33" s="9">
        <v>3</v>
      </c>
      <c r="H33" s="9">
        <v>4</v>
      </c>
      <c r="I33" s="9">
        <v>3</v>
      </c>
      <c r="J33" s="9">
        <v>4</v>
      </c>
      <c r="K33" s="9">
        <v>2</v>
      </c>
      <c r="L33" s="20">
        <v>4</v>
      </c>
      <c r="M33" s="41">
        <f t="shared" si="0"/>
        <v>27</v>
      </c>
      <c r="P33" s="7">
        <v>26</v>
      </c>
      <c r="Q33" s="49" t="s">
        <v>34</v>
      </c>
      <c r="R33" s="5" t="s">
        <v>28</v>
      </c>
      <c r="S33" s="35">
        <v>3</v>
      </c>
      <c r="T33" s="26">
        <v>1</v>
      </c>
      <c r="U33" s="26">
        <v>2</v>
      </c>
      <c r="V33" s="26">
        <v>3</v>
      </c>
      <c r="W33" s="26">
        <v>3</v>
      </c>
      <c r="X33" s="26">
        <v>3</v>
      </c>
      <c r="Y33" s="26">
        <v>3</v>
      </c>
      <c r="Z33" s="26">
        <v>2</v>
      </c>
      <c r="AA33" s="39">
        <v>3</v>
      </c>
      <c r="AB33" s="41">
        <f t="shared" si="1"/>
        <v>23</v>
      </c>
    </row>
  </sheetData>
  <sheetProtection/>
  <mergeCells count="18">
    <mergeCell ref="A1:M1"/>
    <mergeCell ref="P1:AB1"/>
    <mergeCell ref="AE1:AQ1"/>
    <mergeCell ref="A2:A3"/>
    <mergeCell ref="B2:B3"/>
    <mergeCell ref="C2:C3"/>
    <mergeCell ref="D2:L2"/>
    <mergeCell ref="M2:M3"/>
    <mergeCell ref="P2:P3"/>
    <mergeCell ref="Q2:Q3"/>
    <mergeCell ref="AH2:AP2"/>
    <mergeCell ref="AQ2:AQ3"/>
    <mergeCell ref="R2:R3"/>
    <mergeCell ref="S2:AA2"/>
    <mergeCell ref="AB2:AB3"/>
    <mergeCell ref="AE2:AE3"/>
    <mergeCell ref="AF2:AF3"/>
    <mergeCell ref="AG2:A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2012-10-10T12:02:47Z</dcterms:modified>
  <cp:category/>
  <cp:version/>
  <cp:contentType/>
  <cp:contentStatus/>
</cp:coreProperties>
</file>